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OGEMENTS" sheetId="1" r:id="rId1"/>
  </sheets>
  <definedNames>
    <definedName name="_xlnm.Print_Area" localSheetId="0">'LOGEMENTS'!$A$1:$I$257</definedName>
    <definedName name="DATE1">'LOGEMENTS'!#REF!</definedName>
    <definedName name="DATE11">#REF!</definedName>
    <definedName name="DATE12">#REF!</definedName>
    <definedName name="Excel_BuiltIn_Print_Area">#REF!</definedName>
    <definedName name="Excel_BuiltIn_Print_Area2">#REF!</definedName>
  </definedNames>
  <calcPr fullCalcOnLoad="1"/>
</workbook>
</file>

<file path=xl/sharedStrings.xml><?xml version="1.0" encoding="utf-8"?>
<sst xmlns="http://schemas.openxmlformats.org/spreadsheetml/2006/main" count="1090" uniqueCount="1065">
  <si>
    <t>GUY  CHABANT</t>
  </si>
  <si>
    <t>GR34B :  PERROS-GUIREC … BREST</t>
  </si>
  <si>
    <t>(B)</t>
  </si>
  <si>
    <t>ET.</t>
  </si>
  <si>
    <t>RES</t>
  </si>
  <si>
    <t>DATE</t>
  </si>
  <si>
    <t>Lieu</t>
  </si>
  <si>
    <t>Logement</t>
  </si>
  <si>
    <t>Tel</t>
  </si>
  <si>
    <t>page</t>
  </si>
  <si>
    <t>0km</t>
  </si>
  <si>
    <t>PERROS-GUIREC 22700</t>
  </si>
  <si>
    <t>Gite Etape BARNABANEC (ferme agricole)</t>
  </si>
  <si>
    <t>02.96.23.28.67</t>
  </si>
  <si>
    <t>loin GR34 &gt;&gt; 3km</t>
  </si>
  <si>
    <t>sur le GR34A à Kervelegan</t>
  </si>
  <si>
    <t>(Trestaou) &lt;&lt;92&gt;&gt;</t>
  </si>
  <si>
    <t>Centre Decouverte HEDRAOU , Sonia Touquet , sur le GR34</t>
  </si>
  <si>
    <t>02.96.91.26.32</t>
  </si>
  <si>
    <t>uniquement les GROUPES</t>
  </si>
  <si>
    <t>44 rue de Trestignel  Nuit=26€ DP=36€</t>
  </si>
  <si>
    <t>OFFICE TOURISME</t>
  </si>
  <si>
    <t>02.96.23.21.15</t>
  </si>
  <si>
    <t>Moulin La Lande Claude Hauteneuve 63 rue Gabriel Vicaire</t>
  </si>
  <si>
    <t>02.96.91.43.14 06.76.18.34.87</t>
  </si>
  <si>
    <t>possible 20/09</t>
  </si>
  <si>
    <t>nuit 55€ , resto à La Clarté 400m</t>
  </si>
  <si>
    <t>claude.hautenauve1@wanadoo.fr</t>
  </si>
  <si>
    <t>PLOUMANACH  22700</t>
  </si>
  <si>
    <t>Mme Cornic Les Brigantines 5 chemin de Randeus (camping Tourony)</t>
  </si>
  <si>
    <t>02.96.91.41.93 06.40 63 37 12</t>
  </si>
  <si>
    <t>genevieve-bruno.cornic @ wanadoo.fr</t>
  </si>
  <si>
    <t>N+Pd=70€ N&gt;= 55€</t>
  </si>
  <si>
    <t>coin cuisine</t>
  </si>
  <si>
    <t>J0: 30/05</t>
  </si>
  <si>
    <r>
      <t>GPS</t>
    </r>
    <r>
      <rPr>
        <sz val="10"/>
        <color indexed="12"/>
        <rFont val="Arial"/>
        <family val="2"/>
      </rPr>
      <t xml:space="preserve"> : 48.831652 (48°49'53.95" N) / -3.480927 (3°28'51.34" W)</t>
    </r>
  </si>
  <si>
    <t>TiMina Mme Marie Coatannoan 11 rue ajoncs d'Or , 200m de la plage !</t>
  </si>
  <si>
    <t>02.96.91.66.31 06.81.15.80.96</t>
  </si>
  <si>
    <t>le 21 SEPT</t>
  </si>
  <si>
    <t xml:space="preserve">N+Pd: 55€ </t>
  </si>
  <si>
    <t>500m Est &lt;&lt;93&gt;&gt; St-Guirec</t>
  </si>
  <si>
    <t>HOTEL Le Phare</t>
  </si>
  <si>
    <t>02.96.91.41.19</t>
  </si>
  <si>
    <t>39 rue Guirec ; 52€</t>
  </si>
  <si>
    <t>(1,8km au Camping)</t>
  </si>
  <si>
    <t>Camping TOURONY</t>
  </si>
  <si>
    <t>(4km à Coz Porz &lt;97&gt; ) + 2km tour Ile Renote</t>
  </si>
  <si>
    <t>Ile Grande Camping Esperance</t>
  </si>
  <si>
    <t>possible</t>
  </si>
  <si>
    <t>Mobil Home 80€ !!</t>
  </si>
  <si>
    <t>TREGASTEL</t>
  </si>
  <si>
    <t>OFFICE TOURISME // voir LANNION</t>
  </si>
  <si>
    <t>02.96.15.38.38</t>
  </si>
  <si>
    <t>CH Jeanne JEMAIN  &lt;GR95&gt;</t>
  </si>
  <si>
    <t>ch 55€</t>
  </si>
  <si>
    <t>91 rt Poul Pakud (D788) vers Tourony</t>
  </si>
  <si>
    <t>02.96.23.40.75</t>
  </si>
  <si>
    <t>Jacqueline Minet</t>
  </si>
  <si>
    <t>02.96.23.47.51</t>
  </si>
  <si>
    <t>bd Coz-Pors , cher: 70€</t>
  </si>
  <si>
    <t>Landrelec 22560</t>
  </si>
  <si>
    <t>Camping Municipal</t>
  </si>
  <si>
    <t>02.96.23.87.92</t>
  </si>
  <si>
    <t>Mob.Home</t>
  </si>
  <si>
    <t>ouvre 07/05 ??</t>
  </si>
  <si>
    <t>Camping du Port de Landrellec Mr Sébastien  &lt;&lt;99++&gt;&gt;</t>
  </si>
  <si>
    <t>02.96.23.87.79</t>
  </si>
  <si>
    <t>2 rue des Douaniers</t>
  </si>
  <si>
    <t>Mobil-Home 60€ (basse-saison)</t>
  </si>
  <si>
    <t>PENVERN 22560 (Trebeurden)</t>
  </si>
  <si>
    <t>Gite Mme Corbiere ; 2CH &lt;&lt;GR#104&gt;&gt;</t>
  </si>
  <si>
    <t>02.96.91.99.62  06.89.86.28.23</t>
  </si>
  <si>
    <t xml:space="preserve">leptitglazik.e-monsite.com  corinne.corbiere@sfr.fr
</t>
  </si>
  <si>
    <t>PETIT GLAZIC, 14 rue Keralegan</t>
  </si>
  <si>
    <t>Gite complet N= 70€ ! Mais 1 chambre=40€ +P.Dej 6€</t>
  </si>
  <si>
    <t>Ile Grande (Pleumeur-Bodou)</t>
  </si>
  <si>
    <t xml:space="preserve">CH Mme Evenou France &lt;GR107&gt; </t>
  </si>
  <si>
    <t>02.96.91.90.11  06.63.89.05.93</t>
  </si>
  <si>
    <t>6 rue Dourlin, Ille Grande, après Penvern</t>
  </si>
  <si>
    <t xml:space="preserve">  55 a 60€</t>
  </si>
  <si>
    <t>a 200m de la mer</t>
  </si>
  <si>
    <t>CH Mr GORTAIS sur Ille-Grande</t>
  </si>
  <si>
    <t>02 96 45 54 30</t>
  </si>
  <si>
    <t>50€ à verifier</t>
  </si>
  <si>
    <t>J1 : 31/05</t>
  </si>
  <si>
    <t>#15/04</t>
  </si>
  <si>
    <t>Camping ABRI - COTIER , 5 rue de Pors Gelin</t>
  </si>
  <si>
    <t>02 96 91 92 03</t>
  </si>
  <si>
    <t>(OT LANNION) abri-cotier-ile-grande.fr</t>
  </si>
  <si>
    <t>45€ nuit en Chalet confirmé !!</t>
  </si>
  <si>
    <t>abri.cotier0360@orange.fr</t>
  </si>
  <si>
    <t>TREBEURDEN (Toeno)</t>
  </si>
  <si>
    <t xml:space="preserve">Auberge jeunesse GR&gt;&gt;500m à coté Hotel Toeno </t>
  </si>
  <si>
    <t>02.96.23.52.22</t>
  </si>
  <si>
    <t>ne répond pas !!!</t>
  </si>
  <si>
    <t>60 bd La Corniche de Goas</t>
  </si>
  <si>
    <t>HOTEL Le Toeno</t>
  </si>
  <si>
    <t>02.96.23.68.78</t>
  </si>
  <si>
    <t>56 Corniche de Goas</t>
  </si>
  <si>
    <t>mini N+Pdej=65+11€</t>
  </si>
  <si>
    <t>HOTEL Ecume des Mers</t>
  </si>
  <si>
    <t>02.96.23.50.60</t>
  </si>
  <si>
    <t>centre village</t>
  </si>
  <si>
    <t>mini N+Pdej=55+8€</t>
  </si>
  <si>
    <t>HOTEL LE QUELLEN &lt;GR109-110&gt;</t>
  </si>
  <si>
    <t>02.96.15.43.18(16?)</t>
  </si>
  <si>
    <t>63+9€ 1/2P=85-100</t>
  </si>
  <si>
    <t xml:space="preserve">TREBEURDEN   </t>
  </si>
  <si>
    <t>Camping, location tente-bivouac</t>
  </si>
  <si>
    <t>02.96.23.52.31</t>
  </si>
  <si>
    <t>info@armorloisirs.com</t>
  </si>
  <si>
    <t>Pors Mabo, 37 rue Kernevez, loc=41€</t>
  </si>
  <si>
    <t>02.96.23.51.64</t>
  </si>
  <si>
    <t>CH Arlette AUBRY , Pors Mabo</t>
  </si>
  <si>
    <t>02.96.23.64.11</t>
  </si>
  <si>
    <t>a 1,4km Plage</t>
  </si>
  <si>
    <t>62 ou 70€ N+Pdej</t>
  </si>
  <si>
    <t>CH Agnes CURTI, 21b rue Kerwenet</t>
  </si>
  <si>
    <t>06.81.31.21.76</t>
  </si>
  <si>
    <t>vers O.T. , proche GR</t>
  </si>
  <si>
    <t>N+pd=60€</t>
  </si>
  <si>
    <t>CH F. Le Guillouzic, 19b rue Kerwenet</t>
  </si>
  <si>
    <t>02.96.23.59.01</t>
  </si>
  <si>
    <t>N+pd=60€ ou 53€ ?</t>
  </si>
  <si>
    <t>CH M-L Le Chevalier, 6 ch Goas Meur</t>
  </si>
  <si>
    <t>06.71.65.69.45</t>
  </si>
  <si>
    <t>env 1,5km du GR</t>
  </si>
  <si>
    <t>N+pd=55€</t>
  </si>
  <si>
    <t>ILE MILLIAU : Attention Marées !!!</t>
  </si>
  <si>
    <t xml:space="preserve">Gite Rando </t>
  </si>
  <si>
    <t>passage à pied à Marée BASSE seulement</t>
  </si>
  <si>
    <t>BEG-LEGUER</t>
  </si>
  <si>
    <t xml:space="preserve">Auberge jeunesse    </t>
  </si>
  <si>
    <t>02.96.47.24.86</t>
  </si>
  <si>
    <t>Auberge FERMEE !!</t>
  </si>
  <si>
    <t>Plage Goas La Gorn</t>
  </si>
  <si>
    <t>CH Anne Lanneshoa &lt;GR113&gt;</t>
  </si>
  <si>
    <t>02.96.47.26.92</t>
  </si>
  <si>
    <t>1p=40€ 2p=52€</t>
  </si>
  <si>
    <t>rt de Minihy , 800m plage Beg Leguer</t>
  </si>
  <si>
    <t>CH Air-Marin Ty Ellen GR34&gt;500m</t>
  </si>
  <si>
    <t>02.96.47.23.61 06.70.30.37.38</t>
  </si>
  <si>
    <t>sebastien.huitorel * yahoo.fr</t>
  </si>
  <si>
    <t>41route de la Cote 22300 LANNION</t>
  </si>
  <si>
    <t>58 a 60€ nuit</t>
  </si>
  <si>
    <t>J2 : 01/06</t>
  </si>
  <si>
    <t>LANNION &lt;&lt;116&gt;&gt;</t>
  </si>
  <si>
    <t>02.96.05.60.70</t>
  </si>
  <si>
    <t>02.96.46.41.00</t>
  </si>
  <si>
    <t>CH Entre Terre et Mer (boulanger J-M JOCE "La Mie de Pain")</t>
  </si>
  <si>
    <t>02 96 45 74 95 06.48.15.08.13</t>
  </si>
  <si>
    <t>(OT LANNION) entre-terreetmer.com</t>
  </si>
  <si>
    <t>N=35€ N+Dej=40€   55€(2p)</t>
  </si>
  <si>
    <t>21 rue George Pompidou à 100m du GR</t>
  </si>
  <si>
    <t>Jour 2</t>
  </si>
  <si>
    <t>Auberge Jeunesse KORRIGANS</t>
  </si>
  <si>
    <t>02.96.37.91.28</t>
  </si>
  <si>
    <t>** OK le 03/03/16 ** est FERMEE définitif</t>
  </si>
  <si>
    <t>6 rue 73-Territorial</t>
  </si>
  <si>
    <t>N=19,70+1,55+0,44 (sans carte AJ)</t>
  </si>
  <si>
    <t>CH Chez Viviane (René Laurent)</t>
  </si>
  <si>
    <t>02.96.37.04.91 06.89.34.48.16</t>
  </si>
  <si>
    <t>laurent-rene * orange.fr</t>
  </si>
  <si>
    <t>1 rue Verdi, env 2km Centre Ville</t>
  </si>
  <si>
    <t>N=55 ou 60€</t>
  </si>
  <si>
    <t>HOTEL Cerise Lannion (studio avec kichtenette)</t>
  </si>
  <si>
    <t>02.96.37.51.18</t>
  </si>
  <si>
    <t>7 av General de Gaulle</t>
  </si>
  <si>
    <t>N=56€ studio</t>
  </si>
  <si>
    <t>LE YAUDET &lt;&lt;119&gt;&gt;</t>
  </si>
  <si>
    <t>Gite Charlotte Binel , 47 route du Yaudet , 22300 PLOULECH</t>
  </si>
  <si>
    <t>06.95.28.58.09 02.96.46.48.80</t>
  </si>
  <si>
    <t>Rando-Accueil + CREPERIE</t>
  </si>
  <si>
    <t>N=24,5€  ou 42€ ??</t>
  </si>
  <si>
    <t>prix 49€ et 55€(2p)</t>
  </si>
  <si>
    <t>Kerboriou GR=1,2km au Pont-Rous &lt;GR119-120&gt;</t>
  </si>
  <si>
    <t>Gite Etape Equestre RANDO ACCUEIL Mme Blandine Davignon</t>
  </si>
  <si>
    <t>02.96.35.25.38 06.62.31.35.23</t>
  </si>
  <si>
    <t>poneyclubdekerboriou.ffe.com</t>
  </si>
  <si>
    <t>(Ploumilliau ) Kerboriou - Christ</t>
  </si>
  <si>
    <t>gitedekerboriou@gmail.com N=30€ Dej=5€</t>
  </si>
  <si>
    <t>LOCQUEMEAU  22300</t>
  </si>
  <si>
    <t>Gite TYKEMO , G. Le Favennec Claude</t>
  </si>
  <si>
    <t>02.96.35.25.79  06.80.65.56.96</t>
  </si>
  <si>
    <t>loutrokemo22300.fr</t>
  </si>
  <si>
    <t xml:space="preserve">5 voie Hent Gwaz Ar Gouez 22300 </t>
  </si>
  <si>
    <t>claude.lefavennec*wanadoo.fr</t>
  </si>
  <si>
    <t xml:space="preserve">       &lt;&lt;120 …. 121&gt;&gt;</t>
  </si>
  <si>
    <t>CH mme Besnard Michele RUN-ARMOR vers Pointe Dourven</t>
  </si>
  <si>
    <t>02 96 35 21 40</t>
  </si>
  <si>
    <t>(OT LANNION) à 7km Lannion</t>
  </si>
  <si>
    <t>11 rue St Quenean</t>
  </si>
  <si>
    <t>45€ / 5ch dont 4 avec cuisine; Cafe-Presse</t>
  </si>
  <si>
    <t>Gite ROZHOUALCH à LOKEMO</t>
  </si>
  <si>
    <t>02.96.35.24.52</t>
  </si>
  <si>
    <t>lokemo.pagesperso-orange.fr</t>
  </si>
  <si>
    <t>Hent Rozhouach</t>
  </si>
  <si>
    <t>TREDEZ  &lt;&lt;122&gt;&gt;</t>
  </si>
  <si>
    <t xml:space="preserve">CH Daniel Marie-Helene </t>
  </si>
  <si>
    <t>02.96.35.23.86</t>
  </si>
  <si>
    <t>Kersalic Bian / Braz vers Beg An Evned</t>
  </si>
  <si>
    <t>CH mme LEMOIGNE  vers pointe Beg-Ar-Form</t>
  </si>
  <si>
    <t>02 96 15 95 45</t>
  </si>
  <si>
    <t>(OT LANNION)</t>
  </si>
  <si>
    <t>5 Hent Dall Tal An Iliz</t>
  </si>
  <si>
    <t>59€ , à 200m du GR34</t>
  </si>
  <si>
    <t>ST MICHEL EN GREVES</t>
  </si>
  <si>
    <t>Gite de KEROUGUEL 1km avant&lt;&lt;123&gt;&gt;</t>
  </si>
  <si>
    <t>02.96.35.75.08 06.80.06.74.32</t>
  </si>
  <si>
    <t>giteskerouguel.jimdo.com</t>
  </si>
  <si>
    <t>N=50€ petit gite</t>
  </si>
  <si>
    <t>CH Maggy Moog , à Kermorvan &lt;GR125&gt;</t>
  </si>
  <si>
    <t>semble assez loin GR</t>
  </si>
  <si>
    <t>ch 60€</t>
  </si>
  <si>
    <t>HOTEL de la Plage , 1 rue de l'Eglise</t>
  </si>
  <si>
    <t>02.96.35.74.43</t>
  </si>
  <si>
    <t>ATTENTION : serait fermé depuis 2013 !!!</t>
  </si>
  <si>
    <t xml:space="preserve">CAMPING Les Capucines </t>
  </si>
  <si>
    <t>à 1 km de la plage</t>
  </si>
  <si>
    <t>semble louer M-H minimum 2 Nuits</t>
  </si>
  <si>
    <t>raccourci= 7km</t>
  </si>
  <si>
    <t>ST EFFLAM &lt;&lt;129&gt;&gt;</t>
  </si>
  <si>
    <t>GITE ???</t>
  </si>
  <si>
    <t>06.61.65.30.14</t>
  </si>
  <si>
    <t>?? 56€  ??</t>
  </si>
  <si>
    <t>GITE Laurent Scanff, 55 av Lieue de Greve</t>
  </si>
  <si>
    <t>02.98.67.21.45 06.99.79.41.66</t>
  </si>
  <si>
    <t>saintefflam*gmail.com</t>
  </si>
  <si>
    <t>location SEMAINE ???</t>
  </si>
  <si>
    <t>J3: 02/06</t>
  </si>
  <si>
    <t>&lt;&lt;129&gt;&gt;</t>
  </si>
  <si>
    <t>LeRelaisDesVoiles.FR Nathalie Rochepeau ; 12pl &lt;&lt;129&gt;&gt;</t>
  </si>
  <si>
    <t>06.27.63.02.77</t>
  </si>
  <si>
    <t>relaisdesvoiles.fr   relaisdesvoiles@yahoo.fr</t>
  </si>
  <si>
    <t>46 av Lieu des Greves  CH 1 ou 2 pers</t>
  </si>
  <si>
    <t>CHAMBRE=50€ Repas 14€</t>
  </si>
  <si>
    <t>HOTEL PANORAMAS , Poul Guioch Port</t>
  </si>
  <si>
    <t>02.96.35.63.76</t>
  </si>
  <si>
    <t>mini 50€ la nuit</t>
  </si>
  <si>
    <t>PLESTIN les GREVES 22310</t>
  </si>
  <si>
    <t>Gite Etape TI-UHEL , Annie Le Bozec hors GR 3km de Toul-En-Hery</t>
  </si>
  <si>
    <t>06.89.64.18.58</t>
  </si>
  <si>
    <t>voir RANDO-ACCUEIL</t>
  </si>
  <si>
    <t>48 route de Morlaix N=18 pdej=5€  DP=38€</t>
  </si>
  <si>
    <t>au sud du centre du village N48.6532237 L-3.6367722</t>
  </si>
  <si>
    <t>HOTEL BEAUSEJOUR , Plage de Coz Pors</t>
  </si>
  <si>
    <t>mini 68€+Pdej 12€</t>
  </si>
  <si>
    <t>LOCQUIREC &lt;&lt;134&gt;&gt;</t>
  </si>
  <si>
    <t>ILE BLANCHE 29241 Locquirec &lt;132..133&gt;</t>
  </si>
  <si>
    <t>02.98.67.43.72</t>
  </si>
  <si>
    <t>ileblanchelocquirec * wanadoo.fr</t>
  </si>
  <si>
    <t>1/2P: 40 - 45 - 55 € ??</t>
  </si>
  <si>
    <t>ex communauté religieuse Fille St Esprit</t>
  </si>
  <si>
    <t>CH mme Kervellec , 11 rue Porc-Ar-Villuec 29240 Locquirel</t>
  </si>
  <si>
    <t>02.98.67.45.24</t>
  </si>
  <si>
    <t>pas loin d'une Creperie P'ti-Anne</t>
  </si>
  <si>
    <t>les Sables Blancs &lt;&lt;135&gt;&gt;</t>
  </si>
  <si>
    <t>Gite etape Sables Blancs 20pl</t>
  </si>
  <si>
    <t>02.98.67.42.07 ou 02.98.67.40.39</t>
  </si>
  <si>
    <t>15 rue des Sables Blancs, LOCQUIREC</t>
  </si>
  <si>
    <t>J4: 03/06</t>
  </si>
  <si>
    <t>Prajou &lt;&lt;138&gt;&gt;</t>
  </si>
  <si>
    <t>Gite Etape Mme Marie-Laure Bourgeois 20pl "Escale de Trobadec"</t>
  </si>
  <si>
    <t>02.98.78.80.71 06.84.68.10.18</t>
  </si>
  <si>
    <t>CH à 800m du GR 29620 Guimaec</t>
  </si>
  <si>
    <t>N=22€ DP=42€</t>
  </si>
  <si>
    <t>ST JEAN du Doigt &lt;&lt;140&gt;&gt;</t>
  </si>
  <si>
    <t>Gite Etape Tournesol Mme V. Janot , 48.701832N - 3.757172W  14pl</t>
  </si>
  <si>
    <t>02.98.67.35.22 06.22.12.58.84</t>
  </si>
  <si>
    <t xml:space="preserve">Pont Postic </t>
  </si>
  <si>
    <t>N=15/20€ Pdj:6€ DP=38€</t>
  </si>
  <si>
    <t>PLOUGASNOU &lt;&lt;141&gt;&gt;</t>
  </si>
  <si>
    <t>3 HOTELS    , voir O.T. 9-12h 14-17h</t>
  </si>
  <si>
    <t>O.T. 02.98.67.35.46</t>
  </si>
  <si>
    <t>&lt;&lt;144-145&gt;&gt;</t>
  </si>
  <si>
    <t>Hotel-Resto  "Au Temps des Voiles" sur la D46 &lt;&lt;144… 145&gt;&gt;</t>
  </si>
  <si>
    <t>02.98.72.32.43</t>
  </si>
  <si>
    <t>2 rue  des Abesses</t>
  </si>
  <si>
    <t>*** 600m avant gite Carnet de Bord</t>
  </si>
  <si>
    <t>Gite LE DIBEN , 21 rue Abesse</t>
  </si>
  <si>
    <t xml:space="preserve"> lagrangedecoatelan.com</t>
  </si>
  <si>
    <t>Le DIBEN &lt;&lt;146&gt;&gt;</t>
  </si>
  <si>
    <t>Gite Etape Le Carnet de Bord 18pl, Mme Sylvie Briand</t>
  </si>
  <si>
    <t>06.24.69.33.54  02.98.72.39.69</t>
  </si>
  <si>
    <t>Rando-Accueil legiteducarnetdebord.wordpress.com</t>
  </si>
  <si>
    <t>1 route de Port Blanc  carnetdebord@orange.fr</t>
  </si>
  <si>
    <t>N=20€ DP=43€ PLEIN Souvent STAGIAIRES</t>
  </si>
  <si>
    <t>Le Fournil de Penn Ar Bed , à 300m du GR34 (et 200m au Sud autre gite)</t>
  </si>
  <si>
    <t>02.98.72.44.24 06.71.16.33.72</t>
  </si>
  <si>
    <t>contact * fournildepennarbed.com</t>
  </si>
  <si>
    <t>17 rue Mez Morvan Le Diben</t>
  </si>
  <si>
    <t>N:32€ 50€ (2p)</t>
  </si>
  <si>
    <t>(le Diben Ouest) &lt;148-149&gt;</t>
  </si>
  <si>
    <t>Camping de KERVEN , 1 impasse de kerven</t>
  </si>
  <si>
    <t>02.98.72.41.22 02.98.72.33.61 06.09.42.13.89</t>
  </si>
  <si>
    <t>camping.kerven* wanadoo.fr et //campingkerven.free.fr/</t>
  </si>
  <si>
    <t>Mobil_Home = 50€ Caravane=30€</t>
  </si>
  <si>
    <t>*** a confirmer ***</t>
  </si>
  <si>
    <t>J5 : 04/06</t>
  </si>
  <si>
    <t>SAINT-SAMSON &lt;149&gt; Plougasnou 29630</t>
  </si>
  <si>
    <t>Maison de Kerdies , gite de France  , 5 route Perherel (Gite+resto) Mme Celine Guillemin</t>
  </si>
  <si>
    <t>02.98.72.40.66</t>
  </si>
  <si>
    <t>maisonkerdies.com</t>
  </si>
  <si>
    <t>pointe du Tregor, 300m du GR34,  DP=41,5€</t>
  </si>
  <si>
    <t>recommandé par Kisling</t>
  </si>
  <si>
    <t>Baie de TERENEZ &lt;&lt;151&gt;&gt;</t>
  </si>
  <si>
    <t>CAMPING Baie Terenez , 16 Mobil-Homes , Mme Sylvie LUCIENNE</t>
  </si>
  <si>
    <t>02.98.67.26.80</t>
  </si>
  <si>
    <t>M-H= 54€ (2p) la nuit en semaine seulement</t>
  </si>
  <si>
    <t>au Moulin de Caneret</t>
  </si>
  <si>
    <t>Gite ST-GONVEN , Mmee MORIN</t>
  </si>
  <si>
    <t>location par semaine</t>
  </si>
  <si>
    <t>PLOUEZOCH , hors GR</t>
  </si>
  <si>
    <t>CH Mme Le MOAL , à Kerbiriou</t>
  </si>
  <si>
    <t>02.98.67.21.16</t>
  </si>
  <si>
    <t>Gite Groupe Chez Michette</t>
  </si>
  <si>
    <t>17 rue St-Antoine</t>
  </si>
  <si>
    <t>MORLAIX</t>
  </si>
  <si>
    <t>Hotel de la Gare, 25 pl St-Martin</t>
  </si>
  <si>
    <t>02.98.88.03.29</t>
  </si>
  <si>
    <t>CH:42€ S.Etape=49€</t>
  </si>
  <si>
    <t>TOTAL</t>
  </si>
  <si>
    <t>B&amp;B TY PIERRE 1b place Viarnes</t>
  </si>
  <si>
    <t>02.98.63.25.75</t>
  </si>
  <si>
    <t>pierreyvesjacquet * hotmail.com</t>
  </si>
  <si>
    <t>3CH 8p 1p=35€ 2p=50€ P-Dej inclus</t>
  </si>
  <si>
    <t>3eme étage immeuble 19eme siecle</t>
  </si>
  <si>
    <t>0 km</t>
  </si>
  <si>
    <t>J6 : 05/06</t>
  </si>
  <si>
    <t>MORLAIX 29600</t>
  </si>
  <si>
    <t>CH Les Colombages 14 rue haute</t>
  </si>
  <si>
    <t>02.98.88.40.56</t>
  </si>
  <si>
    <t>Auberge Jeunesse 9-12h 16h3-20h urgence 06.16.88.49.81 Dim:18-20h</t>
  </si>
  <si>
    <t>02.98.15.10.55</t>
  </si>
  <si>
    <t>morlaix@aj-finistere.org www.aj-morlaix.org</t>
  </si>
  <si>
    <t>1 voie Acces au Port à St-Martin des Champs</t>
  </si>
  <si>
    <t>N=19,7(avec P.Dej) + repas 11€ + 1,55 carte</t>
  </si>
  <si>
    <t>Office Tourisme</t>
  </si>
  <si>
    <t>02.98.62.14.94</t>
  </si>
  <si>
    <t>4 CH HOTES + 6 HOTELS</t>
  </si>
  <si>
    <t>voir aussi le Pavillon de la Randonnée</t>
  </si>
  <si>
    <t>CH Livion An Amzev, Veronique Paugam, 67 rue du Mur</t>
  </si>
  <si>
    <t>02.98.88.79.57  06.21.82.49.27</t>
  </si>
  <si>
    <t>CH = 65€</t>
  </si>
  <si>
    <t>St-Martin des Champs 29600</t>
  </si>
  <si>
    <t xml:space="preserve">Gite Etape Le LOGIS des ECLUSES, Mr Hervé Jeannerot </t>
  </si>
  <si>
    <t>02.98.62.66.80 02.98.88.52.09 06.07.68.36.68</t>
  </si>
  <si>
    <t>jeannerod.herve @ orange.fr</t>
  </si>
  <si>
    <t>28 allée St Francois ++N12/GR34</t>
  </si>
  <si>
    <t>N+Pd=19€+7€   DP=47€ (si 7pers)  5CH , 18pl</t>
  </si>
  <si>
    <t>CH Le Logis du Port, 10 rue Voie Acces Port</t>
  </si>
  <si>
    <t>06.07.68.386.68</t>
  </si>
  <si>
    <t>HERVé JEANNEROT</t>
  </si>
  <si>
    <t>4 CH à 85€</t>
  </si>
  <si>
    <t>Taulé</t>
  </si>
  <si>
    <t>** hors du chemin **</t>
  </si>
  <si>
    <t>Locquenolé  29660</t>
  </si>
  <si>
    <t>CH Isabelle Pailler ; 1 CH</t>
  </si>
  <si>
    <t>02.98.72.24.83</t>
  </si>
  <si>
    <t>23 rue Rubalan</t>
  </si>
  <si>
    <t>CH Véronique Le Goff ; 12pl</t>
  </si>
  <si>
    <t>02.98.72.21.53</t>
  </si>
  <si>
    <t>12 place Liberté</t>
  </si>
  <si>
    <t>CH "Demeure des Tilleuls"</t>
  </si>
  <si>
    <t>02.22.55.10.96 ou 02 98 64 20 20</t>
  </si>
  <si>
    <t>chambredhoteslocquenole.com</t>
  </si>
  <si>
    <t>13 place Liberté</t>
  </si>
  <si>
    <t>N=54€+R=19€</t>
  </si>
  <si>
    <t>J7: 06/06</t>
  </si>
  <si>
    <t>CARANTEC  29660</t>
  </si>
  <si>
    <t>HOTEL Baie de Morlaix</t>
  </si>
  <si>
    <t>02.98.07.07.64</t>
  </si>
  <si>
    <t>17 rue Albert Louppe</t>
  </si>
  <si>
    <t>N=64 a 73€ + Pd 8,5€</t>
  </si>
  <si>
    <t>CH LA SEGA  &lt;&lt;9&gt;&gt;</t>
  </si>
  <si>
    <t>06.75.07.19.23</t>
  </si>
  <si>
    <t>lasegacarantec * gmail.com</t>
  </si>
  <si>
    <t>1 rue de Crantock</t>
  </si>
  <si>
    <t>Cessation en 2016</t>
  </si>
  <si>
    <t>CH Danielle Mugnier "TI'CASE" &lt;&lt;9..10&gt;&gt;</t>
  </si>
  <si>
    <t>06 62 13 60 67</t>
  </si>
  <si>
    <t>chambreticase@me.com</t>
  </si>
  <si>
    <t>9 rue du Maréchal Foch</t>
  </si>
  <si>
    <t>N=64€(1p) 71€(2p)</t>
  </si>
  <si>
    <t>CH Simone Tanguy ; 2 CH</t>
  </si>
  <si>
    <t>02.98.67.00.41 06.64.80.63.93</t>
  </si>
  <si>
    <t>en campagne 2km plage &lt;&lt;entre 8 et 12&gt;&gt;</t>
  </si>
  <si>
    <t>Kermen</t>
  </si>
  <si>
    <t>N=45€(1p) 55€(2p)</t>
  </si>
  <si>
    <t>CH LA BERJONETTE ; 3 CH , Mme Jocelyne Castel&lt;&lt;11&gt;&gt;</t>
  </si>
  <si>
    <t>02.98.67.98.47 06.83.07.03.78</t>
  </si>
  <si>
    <t>berjonette@orange.fr laberjonette.fr</t>
  </si>
  <si>
    <t>2 rue Ty Guen</t>
  </si>
  <si>
    <t>N=55€ (1p) Cuisine equipée</t>
  </si>
  <si>
    <t xml:space="preserve">CH Mme ROUSSEAU </t>
  </si>
  <si>
    <t>06.61.78.47.49</t>
  </si>
  <si>
    <t>location.carantec * gmail.com</t>
  </si>
  <si>
    <t>7 imp. Kerliezec</t>
  </si>
  <si>
    <t>N=75€</t>
  </si>
  <si>
    <t>CH Francoise BONNEFOUS</t>
  </si>
  <si>
    <t>02.98.67.96.15  06.72.38.71.47</t>
  </si>
  <si>
    <t>à 100m du GR34</t>
  </si>
  <si>
    <t>23 rue de Crantock</t>
  </si>
  <si>
    <t>N=85€</t>
  </si>
  <si>
    <t>CH Clos St-Gilles (fermé ???)</t>
  </si>
  <si>
    <t>02.98.78.35.68 06.79.70.86.35</t>
  </si>
  <si>
    <t xml:space="preserve">25 rue neuve </t>
  </si>
  <si>
    <t>CAMPING Les Mouettes, La Grande Greve</t>
  </si>
  <si>
    <t>02.98.67.02.46</t>
  </si>
  <si>
    <t>COTTAGE=39 à 59€ hors WeekEnd</t>
  </si>
  <si>
    <t>NON, location DEUX Nuits !</t>
  </si>
  <si>
    <t>HENVIC (29670) &lt;&lt;13&gt;&gt;</t>
  </si>
  <si>
    <t>CH Ste-Marguerite</t>
  </si>
  <si>
    <t>02.98.72.60.16</t>
  </si>
  <si>
    <t>location semaine (Gite de France)</t>
  </si>
  <si>
    <t xml:space="preserve">CH Anne-Marie KERRIEN </t>
  </si>
  <si>
    <t>02.98.62.86.59 06.20.25.28.32</t>
  </si>
  <si>
    <t>env 500m S-Est &lt;13&gt;</t>
  </si>
  <si>
    <t>Goas Ar Saux</t>
  </si>
  <si>
    <t xml:space="preserve">N=55€ à 65€ </t>
  </si>
  <si>
    <t>PLOUENAN 29420 &lt;&lt;13&gt;&gt;</t>
  </si>
  <si>
    <t>Camping TAL-AR-MOR ( YOURTES)</t>
  </si>
  <si>
    <t>02.98.15.89.35 06.88.45.29.67</t>
  </si>
  <si>
    <t>à coté Château Kerlaudy</t>
  </si>
  <si>
    <t>Mobil-Home 50€ ??</t>
  </si>
  <si>
    <t>YOURTE: 60€ (2p) Pdej:5€</t>
  </si>
  <si>
    <t>ST POL de LEON 29250</t>
  </si>
  <si>
    <t>CH Claire Lecoq ; 2CH</t>
  </si>
  <si>
    <t>06.07.77.58.00</t>
  </si>
  <si>
    <t>impasse Kerivach</t>
  </si>
  <si>
    <t xml:space="preserve">HOTEL Passiflore ** </t>
  </si>
  <si>
    <t>02.98.69.00.52</t>
  </si>
  <si>
    <t>28 rue Pen AR Pont</t>
  </si>
  <si>
    <t>HOTEL de France **</t>
  </si>
  <si>
    <t>02.98.29.14.14</t>
  </si>
  <si>
    <t>29 rue des Minimes</t>
  </si>
  <si>
    <t>HOTEL Cheval Blanc **</t>
  </si>
  <si>
    <t>02.98.69.01.00</t>
  </si>
  <si>
    <t>6 rue au Lin</t>
  </si>
  <si>
    <t>&lt;&lt;18&gt;&gt;</t>
  </si>
  <si>
    <t>CAMPING Ar-Kleguer</t>
  </si>
  <si>
    <t>02.98.69.18.81</t>
  </si>
  <si>
    <t>info * camping-ar-kleguer.com</t>
  </si>
  <si>
    <t>avenue de la Mer (Trologot/Vrennit)</t>
  </si>
  <si>
    <t>location pour DEUX jours minimum</t>
  </si>
  <si>
    <t>CAMPING TROLOGOT</t>
  </si>
  <si>
    <t>02.98.69.06.26 06.62.16.39.30</t>
  </si>
  <si>
    <t>camping-trologot * wanadoo.fr</t>
  </si>
  <si>
    <t>Greve du Man</t>
  </si>
  <si>
    <t>N=46€ (2 nuits mini)</t>
  </si>
  <si>
    <t>J8: 07/06</t>
  </si>
  <si>
    <t>ROSCOFF</t>
  </si>
  <si>
    <t>02.98.61.12.13</t>
  </si>
  <si>
    <t>CH Catherine Guyonvarch ; 1ch</t>
  </si>
  <si>
    <t>09.60.05.92.30</t>
  </si>
  <si>
    <t>Keradennec</t>
  </si>
  <si>
    <t>CH LeClosDesMoguerou.com</t>
  </si>
  <si>
    <t>06.10.14.27.99</t>
  </si>
  <si>
    <t>Alice Le Corre 14 rue Yann d'Argent</t>
  </si>
  <si>
    <t>N=70€ (2p)</t>
  </si>
  <si>
    <t>CH mme DUTRE Genevieve</t>
  </si>
  <si>
    <t>02.98.61.15.45 06.67.68.39.90</t>
  </si>
  <si>
    <t>237 rue Creach Eliez (loin au sud vers D769)</t>
  </si>
  <si>
    <t>HOTEL REGINA**</t>
  </si>
  <si>
    <t>02.98.61.23.55</t>
  </si>
  <si>
    <t>i.h.regina@orange.fr ; contact@hotel-regina.fr</t>
  </si>
  <si>
    <t>1 Rue Ropartz Morvan - 29680 ROSCOFF</t>
  </si>
  <si>
    <t>N:48€ +Pd=55€ (1p)</t>
  </si>
  <si>
    <t>HOTEL Angleterre</t>
  </si>
  <si>
    <t>02.98.69.70.42</t>
  </si>
  <si>
    <t>CH petite = 30€ , L+WC=48€ , D+WC=61 1/2P=53 ou 70€</t>
  </si>
  <si>
    <t>28 rue Abert de Mun</t>
  </si>
  <si>
    <t>CH douche=61€ +Resto 14 a 16€</t>
  </si>
  <si>
    <t>HOTEL du Centre CHEZ JANIE</t>
  </si>
  <si>
    <t>02.98.61.24.25</t>
  </si>
  <si>
    <t>en bord de mer</t>
  </si>
  <si>
    <t xml:space="preserve">N=86€ </t>
  </si>
  <si>
    <t>HOTEL-Rest Chardons Bleus car déjà plein pour le 7 Juin</t>
  </si>
  <si>
    <t>02.98.69.72.03</t>
  </si>
  <si>
    <t>N=61€ mini</t>
  </si>
  <si>
    <t>4 rue Amiral Reveillere</t>
  </si>
  <si>
    <t>1/2p ou Etape=65 ou 75€</t>
  </si>
  <si>
    <t>HOTEL Aux Tamaris</t>
  </si>
  <si>
    <t>02.98.61.22.99</t>
  </si>
  <si>
    <t>49 rue Corbiere</t>
  </si>
  <si>
    <t>N=65€ mini</t>
  </si>
  <si>
    <t>Appart'Hotel SPA ROCKOUM</t>
  </si>
  <si>
    <t>02.52.56.00.27</t>
  </si>
  <si>
    <t>rue Docteur Louis Bagot</t>
  </si>
  <si>
    <t>Nuit a 62 - 70€ (2p studio)</t>
  </si>
  <si>
    <t>&lt;&lt;24&gt;&gt; 2,5km de Roscoff</t>
  </si>
  <si>
    <t>CAMPING Perharidy "aux 4 saisons"  &lt;&lt;24&gt;&gt;</t>
  </si>
  <si>
    <t>campingaux4saisons * orange.fr</t>
  </si>
  <si>
    <t>Allée des Chenes verts</t>
  </si>
  <si>
    <t>Cabane=41,2€ M-Home=67€</t>
  </si>
  <si>
    <t xml:space="preserve">SANTEC  29250 GR&gt;800m </t>
  </si>
  <si>
    <t>CH M-P Rivoallon ; 3ch</t>
  </si>
  <si>
    <t>02.98.29.70.65</t>
  </si>
  <si>
    <t>183 route du Dossen</t>
  </si>
  <si>
    <t>CH Monique YVEN ; 1ch</t>
  </si>
  <si>
    <t>02.98.29.43.55</t>
  </si>
  <si>
    <t>405 route du Guerzit</t>
  </si>
  <si>
    <t>DOSSEN (Santec 29250)</t>
  </si>
  <si>
    <t>CH.  et Camping ?</t>
  </si>
  <si>
    <t>Camping Communal</t>
  </si>
  <si>
    <t>02.98.29.75.34</t>
  </si>
  <si>
    <t>590 rue Theven Bas</t>
  </si>
  <si>
    <t>PLOUGOULM 29250 GR&gt;1,7km</t>
  </si>
  <si>
    <t>Gite Etape DEUX RIVIERES, 24pl, Pascal Combot</t>
  </si>
  <si>
    <t>02.98.79.03.80     06.45.88.86.30</t>
  </si>
  <si>
    <t>serait fermé , pas de repreneur ! Confirmé par Com Commune St-Pol 02.98.69.10.44</t>
  </si>
  <si>
    <t>Rando-Accueil , au Bourg , DP=40€</t>
  </si>
  <si>
    <t>N=20,5 DP=42,50</t>
  </si>
  <si>
    <t>Camping Odé-Vras / Plounevez-Lochrist</t>
  </si>
  <si>
    <t>02.98.61.65.17</t>
  </si>
  <si>
    <t>(SIBIRIL GR&gt;1km)</t>
  </si>
  <si>
    <t>Gite Le Croissant Sibiril "ROSKO" à Mogueriec</t>
  </si>
  <si>
    <t>02.98.61.84.20 06.18.93.10.93</t>
  </si>
  <si>
    <t>Mr Patrick Burgaud</t>
  </si>
  <si>
    <t>J9: 08/06</t>
  </si>
  <si>
    <t>MOGUERIEC (Sibiril 29250)</t>
  </si>
  <si>
    <t>Camping STE JEANNE ? Camping Le Theven</t>
  </si>
  <si>
    <t>02.98.29.97.14 ?  06.79.53.22.37 - 06.22.02.26.48</t>
  </si>
  <si>
    <t>contact@letheven.com</t>
  </si>
  <si>
    <t>Quai Mogeriec</t>
  </si>
  <si>
    <t>HOTEL La Marine **  ; 8ch , bord de mer (avec Epicerie)</t>
  </si>
  <si>
    <t>02.98.29.99.52</t>
  </si>
  <si>
    <t>logishotels.com lamarine.sibiril*free.fr</t>
  </si>
  <si>
    <t>20 rue Beg Ar Rest</t>
  </si>
  <si>
    <t>N=57 a 62+dej:9+rest:16 1/2P.rando=55€ (2p) 68€ (1p)</t>
  </si>
  <si>
    <t>Kervaliou / Poulennou</t>
  </si>
  <si>
    <t>Camping de Poulennou - Cleder 29233</t>
  </si>
  <si>
    <t>02.98.69.48.37</t>
  </si>
  <si>
    <t>camping-poulennou.fr</t>
  </si>
  <si>
    <t>Kerfissien et Poulfoen</t>
  </si>
  <si>
    <t>Camping Municipal de POULOEN (29430 Plouescat)</t>
  </si>
  <si>
    <t>02.98.69.81.80</t>
  </si>
  <si>
    <t>camping-plouescat.fr</t>
  </si>
  <si>
    <t>point &lt;39&gt; Kerfissien</t>
  </si>
  <si>
    <t>B&amp;B Jacqueline Marical , Prat Bian , Poulfoen</t>
  </si>
  <si>
    <t>02.98.61.97.29</t>
  </si>
  <si>
    <t>pratbian.info</t>
  </si>
  <si>
    <t>Doux Logis à Prat Bian , Poulfoen</t>
  </si>
  <si>
    <t>02.98.69.89.34</t>
  </si>
  <si>
    <t>Menfig (Plouescat 29430)</t>
  </si>
  <si>
    <t>CH au 53 route de Menfig</t>
  </si>
  <si>
    <t>02.98.69.88.91</t>
  </si>
  <si>
    <t>menfig.fr</t>
  </si>
  <si>
    <t>PORTZ  MEUR (commune Plouescat)</t>
  </si>
  <si>
    <t>HOTEL Roch'Ar'Mor (29430 Plouescat) vers Porz Guen</t>
  </si>
  <si>
    <t>02.98.69.63.01</t>
  </si>
  <si>
    <t>rocharmor.com</t>
  </si>
  <si>
    <t>Plage de Porsmeur, 18 rue Armor CH=34 à 38€ Dej=7,5 R&gt;=13,90€</t>
  </si>
  <si>
    <t>ATT: Fermé Lundi et Mardi en MAI-JUIN</t>
  </si>
  <si>
    <t>Camping TOHAPI Baie de Kernic</t>
  </si>
  <si>
    <t>04.30.05.15.19</t>
  </si>
  <si>
    <t>tohapi.fr</t>
  </si>
  <si>
    <t>rue Pen An Theven</t>
  </si>
  <si>
    <t>Camping Kernic Ty  ?????</t>
  </si>
  <si>
    <t>( Pont Christ) pour Plouescat &lt;&lt;42&gt;</t>
  </si>
  <si>
    <t>HOTEL Amis de Plouescat 29430 ?????</t>
  </si>
  <si>
    <t>02.98.19.45.00</t>
  </si>
  <si>
    <t>pont Christ</t>
  </si>
  <si>
    <t>&lt;&lt;42&gt;&gt; à 500m env.</t>
  </si>
  <si>
    <t>Mme ABJEAN , Pont-Christ , 29430 Plouescat</t>
  </si>
  <si>
    <t>02.98.69.84.58 06.60.90.65.30</t>
  </si>
  <si>
    <t>margueriteabjean * orange.fr</t>
  </si>
  <si>
    <t>impasse Le Criau, face 34 rue de Brest</t>
  </si>
  <si>
    <t>N=60 a 70€</t>
  </si>
  <si>
    <t>[1,5]</t>
  </si>
  <si>
    <t>PLOUESCAT GR&gt;1,5km</t>
  </si>
  <si>
    <t xml:space="preserve">BRIT HOTEL </t>
  </si>
  <si>
    <t>hotel-plouescat.brithotel.fr</t>
  </si>
  <si>
    <t>rue de Brest</t>
  </si>
  <si>
    <t>02.98.19.19.19</t>
  </si>
  <si>
    <t>hotelcapouest.fr</t>
  </si>
  <si>
    <t>Palud An Hir</t>
  </si>
  <si>
    <t>Hotel One Day Event LA CARAVELLE</t>
  </si>
  <si>
    <t>20 rue du Calvaire</t>
  </si>
  <si>
    <t>02.98.69.62.18</t>
  </si>
  <si>
    <t>Kernic</t>
  </si>
  <si>
    <t>Gites de la Baie du Kernic (à 600m de la Plage)</t>
  </si>
  <si>
    <t>02.98.61.47.01  06.12.65.29.33</t>
  </si>
  <si>
    <t>gite-baie-kernic.com</t>
  </si>
  <si>
    <t>10 rue du kernic 29430 Plounévez</t>
  </si>
  <si>
    <t>Minimum 4 Jours ??</t>
  </si>
  <si>
    <t>Camping ODE VRAZ 2</t>
  </si>
  <si>
    <t xml:space="preserve"> 02.98.61.65.17 </t>
  </si>
  <si>
    <t>29430 Plounévez-Lochrist</t>
  </si>
  <si>
    <t>mobil-homes ???</t>
  </si>
  <si>
    <t>***</t>
  </si>
  <si>
    <t>J10: 09/06</t>
  </si>
  <si>
    <t>(Ker Emma)</t>
  </si>
  <si>
    <t>camping de KER EMMA</t>
  </si>
  <si>
    <t>02.98.61.62.79 06.03.78.87.94</t>
  </si>
  <si>
    <t>campingdekeremma.fr</t>
  </si>
  <si>
    <t>&lt;&lt;point 44&gt;&gt; Sabliere, 29430 Treflez</t>
  </si>
  <si>
    <t>possible location caravane 22€ ouvert 01 Avril</t>
  </si>
  <si>
    <t>PLOUNEOUR-TREZ 29890</t>
  </si>
  <si>
    <t>camping de KERURUS ***</t>
  </si>
  <si>
    <t>02.98.83.41.87</t>
  </si>
  <si>
    <t>camping-kerurus.com</t>
  </si>
  <si>
    <t>rue Beg Kuleren</t>
  </si>
  <si>
    <t>ouvert 01 avril</t>
  </si>
  <si>
    <t>Maison de la Baie - Reves de Mer</t>
  </si>
  <si>
    <t xml:space="preserve">02.98.83.40.98 ou 02.98.83.55.17 </t>
  </si>
  <si>
    <t>revesdemer.com</t>
  </si>
  <si>
    <t>3 rue St Pierre, à coté du GR34</t>
  </si>
  <si>
    <t xml:space="preserve">N=17 à 25€ </t>
  </si>
  <si>
    <t>CH Belles Choses</t>
  </si>
  <si>
    <t>02.98.85.81.07</t>
  </si>
  <si>
    <t>3 place Chapelle</t>
  </si>
  <si>
    <t>02.29.61.13.60</t>
  </si>
  <si>
    <t>BRIGNOGAN Plage</t>
  </si>
  <si>
    <t>Gite Escapades-Legende 15pl GUY FILY guy.fily*wanadoo.fr</t>
  </si>
  <si>
    <t>06.72.10.25.71  02.98.83.09.67</t>
  </si>
  <si>
    <t>gitedebrignogan.centerblog.net</t>
  </si>
  <si>
    <t>Rando-Accueil 5 rue Goulven Port</t>
  </si>
  <si>
    <t>N=20€ Dej=5,5 DP=39,5€</t>
  </si>
  <si>
    <t>[29890]</t>
  </si>
  <si>
    <t>CH M. Berthoule La Terre du Pont ; 3ch</t>
  </si>
  <si>
    <t>02.98.83.58.49 06.32.26.85.56</t>
  </si>
  <si>
    <t>terredupont.com</t>
  </si>
  <si>
    <t>vers rue Rocher de l'Elephant</t>
  </si>
  <si>
    <t>Gites MAISON BLEUE (9 gites) + CH  Kristen LE ROUX (2 ch)</t>
  </si>
  <si>
    <t>06.89.55.17.78</t>
  </si>
  <si>
    <t>www.maisons-bleues.fr</t>
  </si>
  <si>
    <t xml:space="preserve">32 av G De Gaulle ; CH à 89€ </t>
  </si>
  <si>
    <t>Ch Les Aganpanthes , Annie Kerouanton</t>
  </si>
  <si>
    <t>06.25.05.03.21</t>
  </si>
  <si>
    <t>lesagapanthesbrignogan.fr</t>
  </si>
  <si>
    <t>12 rue Valy Perros</t>
  </si>
  <si>
    <t>CH 55€ (45+10 dej)</t>
  </si>
  <si>
    <t>4 CH Odile Berthoule ; Paulette Eleouet ; Nicole Guegan ; Kristen Le Roux</t>
  </si>
  <si>
    <t>02.98.85.80.96 +07.87.46.13.01 ; 02.98.83.42.27 +06.79.83.26.47</t>
  </si>
  <si>
    <t>HOTEL Castel Regis ** , 22ch</t>
  </si>
  <si>
    <t>02.98.83.40.22</t>
  </si>
  <si>
    <t>Le Garo</t>
  </si>
  <si>
    <t>HOTEL Chardons Bleus, 32ch</t>
  </si>
  <si>
    <t>02.98.85.80.78</t>
  </si>
  <si>
    <t>Plage des ChardonsBleus</t>
  </si>
  <si>
    <t>Camping Cote des Legendes</t>
  </si>
  <si>
    <t>02.98.83.41.65 06.20.53.45.92</t>
  </si>
  <si>
    <t>campingcotedeslegendes.com</t>
  </si>
  <si>
    <t>rue Douar Ar Pont</t>
  </si>
  <si>
    <t>ouvre 25 Mars ; 2 nuits = 74 ou 92€ mini tente ou mobilhome</t>
  </si>
  <si>
    <t>PORSPOL (2km de brignogan)</t>
  </si>
  <si>
    <t>Gite et CH Nicole Guegan</t>
  </si>
  <si>
    <t>02.98.83.42.27</t>
  </si>
  <si>
    <t>gitebrignoganporspol.jimdo.com</t>
  </si>
  <si>
    <t>3 hent Kornn Ar Gador, Chapelle Pol</t>
  </si>
  <si>
    <t>CH 65€ (Dej inclus)</t>
  </si>
  <si>
    <t>Camping du Phare de PONTUSVAL</t>
  </si>
  <si>
    <t>02.98.83.45.06 06.85.26.70.16</t>
  </si>
  <si>
    <t>camping-du-phare.com</t>
  </si>
  <si>
    <t>Tente Clic=29€ M.Home=60€ (2p) ouvre 1er avril</t>
  </si>
  <si>
    <t>J11: 10/06</t>
  </si>
  <si>
    <t>MENEHAM ou MENEZ-HAM</t>
  </si>
  <si>
    <t>Gite Etape Rand-Accueil 19pl Mme Francoise Kyvinec (KERLOUAN)</t>
  </si>
  <si>
    <t>06.43.38.16.03</t>
  </si>
  <si>
    <t>www.gite-meneham.fr francoise* gite-meneham.fr</t>
  </si>
  <si>
    <t>Rando-Accueil , 29890 KERLOUAN</t>
  </si>
  <si>
    <t>chaumiere pêcheurs 100m mer N=19 à 33 + dej=6€ DP=41€</t>
  </si>
  <si>
    <t>Camping Plage de Meneham ouvre 3 Juin !</t>
  </si>
  <si>
    <t>02.29.62.35.51 06.58.48.62.32</t>
  </si>
  <si>
    <t>info * campingplagedemeneham.com</t>
  </si>
  <si>
    <t>864 Lestonquet (29890 Kerlouan)</t>
  </si>
  <si>
    <t xml:space="preserve">Tente Clic=29€ </t>
  </si>
  <si>
    <t>CH Alice &amp; Joel Yvon ; 5ch</t>
  </si>
  <si>
    <t>02.98.83.97.49 06.84.30.47.96</t>
  </si>
  <si>
    <t>/ladigue-kerlouarn/</t>
  </si>
  <si>
    <t>La Digue (Kerlouarn)</t>
  </si>
  <si>
    <t>1 ch 53€ , sinon 2 gites à louer</t>
  </si>
  <si>
    <t>CH Josette Abiven , 2ch , 100m du GR34 1km après meneham</t>
  </si>
  <si>
    <t>02.98.83.94.75</t>
  </si>
  <si>
    <t>n° 2 , LA DIGUE 29890 Kerlouan</t>
  </si>
  <si>
    <t>N=35€ avec P-Dej , pas de cuisine , aco=20€</t>
  </si>
  <si>
    <t>CH Yvonne Oudot ; 2ch</t>
  </si>
  <si>
    <t>02.98.25.78.95 06.43.30.81.67</t>
  </si>
  <si>
    <t>oudoty.fr</t>
  </si>
  <si>
    <t>Kerliver / Lanhir / Kerlouan à GR&gt;1km++</t>
  </si>
  <si>
    <t>KERLOUAN / St Egarec</t>
  </si>
  <si>
    <t>Maison d'Hotes Louch'an Dreff , ROUé Helene</t>
  </si>
  <si>
    <t>02.98.25.13.83</t>
  </si>
  <si>
    <t>Louch'an Dreff</t>
  </si>
  <si>
    <t>NEIZ-VRAN</t>
  </si>
  <si>
    <t>Camping Pointe de Neiz-Vran</t>
  </si>
  <si>
    <t>02.98.25.63.11  ou 02.29.62.35.51</t>
  </si>
  <si>
    <t>camping-bretagne-kerlouan.com</t>
  </si>
  <si>
    <t>PAS DE LOCATION pour UNE Nuit</t>
  </si>
  <si>
    <t xml:space="preserve">&lt;&lt;52 a 53&gt;&gt; vers LERRET </t>
  </si>
  <si>
    <t>Helene Monot  1ch</t>
  </si>
  <si>
    <t>02.98.25.68.49 06.88.44.26.09</t>
  </si>
  <si>
    <t>Maner Drolic</t>
  </si>
  <si>
    <t>fond de la baie vers KERBREZANT &lt;&lt;1km av 53&gt;&gt;</t>
  </si>
  <si>
    <t>Moulin du COUFFON Mr Soazig LeGall</t>
  </si>
  <si>
    <t>02.98.25.78.43 06.74.54.38.94</t>
  </si>
  <si>
    <t>moulinducouffon.com</t>
  </si>
  <si>
    <t>3 CH à 55€ (pour 2p)</t>
  </si>
  <si>
    <t>GUISSENY</t>
  </si>
  <si>
    <t>CH Jacques Francois ; 3ch</t>
  </si>
  <si>
    <t>02.98.46.29.82</t>
  </si>
  <si>
    <t>Moulin Brendaouez</t>
  </si>
  <si>
    <t>CH Jestin-Sal ; 3ch Therese et Henri SBAI</t>
  </si>
  <si>
    <t>02.98.25.78.90 06.82.59.61.70</t>
  </si>
  <si>
    <t>guisseny.e-monsite.com</t>
  </si>
  <si>
    <t>14 rue Jacques Cartier</t>
  </si>
  <si>
    <t>CURNIC (29880 Guisseny)</t>
  </si>
  <si>
    <t>Camping Municipal   ouvre 20 JUIN !!!</t>
  </si>
  <si>
    <t>02.98.25.62.00 02.98.25.61.07</t>
  </si>
  <si>
    <t>route de Vougot ou rue René Bihannic</t>
  </si>
  <si>
    <t>Lieu dit LE VOUGO (KEROZOC)</t>
  </si>
  <si>
    <t>Maison d'Hotes CLOS VOUGOT</t>
  </si>
  <si>
    <t>06.45.27.06.96</t>
  </si>
  <si>
    <t>sur la D52, 300m Mer</t>
  </si>
  <si>
    <t>KERPILU location</t>
  </si>
  <si>
    <t>06.82.24.00.86</t>
  </si>
  <si>
    <t>kerpilu.com</t>
  </si>
  <si>
    <t>loc à la semaine !!</t>
  </si>
  <si>
    <t>lieu dit KERILIAS</t>
  </si>
  <si>
    <t>Aux Domes de l'Ocean</t>
  </si>
  <si>
    <t>06.95.25.13.69</t>
  </si>
  <si>
    <t>auxdomesdelocean.fr</t>
  </si>
  <si>
    <t>70€ / nuit (2 ou 3p)</t>
  </si>
  <si>
    <t>KERGOFF  // Corejou ( 1km avant  &lt;&lt;56&gt;&gt;)</t>
  </si>
  <si>
    <t>CH Ty Kergoff  Annick BALCON</t>
  </si>
  <si>
    <t>02.98.04.71.64  06.07.28.40.18</t>
  </si>
  <si>
    <t>ty-kergoff.e-monsite.com  www.ty-kergoff.fr/</t>
  </si>
  <si>
    <t>rue Mogueran Izella balcon.annick@gmail.com</t>
  </si>
  <si>
    <t>N+dej=50€ (1p)</t>
  </si>
  <si>
    <t>Korejou (ou Corejou)</t>
  </si>
  <si>
    <t>CH route GREVES BLANCHES Mme Helene LEROUX</t>
  </si>
  <si>
    <t>02.98.04.62.16  06.31.97.28.76</t>
  </si>
  <si>
    <t>la-greve-blanche.e-monsite.com</t>
  </si>
  <si>
    <t>lieu dit St Michel, à 500m du Port et resto.</t>
  </si>
  <si>
    <t>N+pdej= 60€ (1p) helene.leroux29@orange.fr</t>
  </si>
  <si>
    <t xml:space="preserve">à 1km après &lt;&lt;56&gt;&gt; St-Michel </t>
  </si>
  <si>
    <t>Camping de la GREVE BLANCHE</t>
  </si>
  <si>
    <t>02.98.04.70.35  06.83.26.51.91</t>
  </si>
  <si>
    <t>campinggreveblanche.com</t>
  </si>
  <si>
    <t>Coco-Sweet 2nuits=75€ , ouvre 25 mars</t>
  </si>
  <si>
    <t xml:space="preserve">1,3km après &lt;&lt;56&gt;&gt; St-Michel </t>
  </si>
  <si>
    <t>Gite BREIZHENSON Mme Gisèle Ogor</t>
  </si>
  <si>
    <t>breizhenson.com</t>
  </si>
  <si>
    <t>602 Landevenec ou 607 Maner Menan</t>
  </si>
  <si>
    <t>N=60€ 1p 65(2p)</t>
  </si>
  <si>
    <t>( lieu dit LIENEN )</t>
  </si>
  <si>
    <t xml:space="preserve">Gite des Hortensias, </t>
  </si>
  <si>
    <t>02.98.01.22.99</t>
  </si>
  <si>
    <t>aber-gite-hortensias.com</t>
  </si>
  <si>
    <t>Greve Blanche , LIENEN , rue Kernezen Huella</t>
  </si>
  <si>
    <t>Prix SEMAINE env 600€</t>
  </si>
  <si>
    <t>1 km avant KELERDUT , Meledan</t>
  </si>
  <si>
    <t>Camping Phare Ile Vierge</t>
  </si>
  <si>
    <t>02.98.37.10.19  06.03.19.39.96</t>
  </si>
  <si>
    <t>camping-phare-ile-vierge.com</t>
  </si>
  <si>
    <t>prix location ??</t>
  </si>
  <si>
    <t>KELERDUT</t>
  </si>
  <si>
    <t>CH Domaine des Rochers, sur le GR</t>
  </si>
  <si>
    <t>02.98.04.57.64 06.89.72.69.81</t>
  </si>
  <si>
    <t>domainedesrochers.com</t>
  </si>
  <si>
    <t>abguillerm.mj at wanadoo.fr</t>
  </si>
  <si>
    <t>N+dej=40€</t>
  </si>
  <si>
    <t>J12: 11/06</t>
  </si>
  <si>
    <t>LILIA - KERVELT &lt;avant 58&gt;</t>
  </si>
  <si>
    <t>Anne-Marie MESSAGER</t>
  </si>
  <si>
    <t>02.98.04.54.44 06.66.36.42.85</t>
  </si>
  <si>
    <t>432 , Kervelt</t>
  </si>
  <si>
    <t>N+pd=45€ (1p)</t>
  </si>
  <si>
    <t>LILIA</t>
  </si>
  <si>
    <t>HOTEL Castel ACH ***  29ch</t>
  </si>
  <si>
    <t>02.98.37.16.16</t>
  </si>
  <si>
    <t>castelach.fr</t>
  </si>
  <si>
    <t>Kervenni , plage de Lilia</t>
  </si>
  <si>
    <t>prix 109€+12€ dej !!!</t>
  </si>
  <si>
    <t>camping</t>
  </si>
  <si>
    <t>D113 croisement</t>
  </si>
  <si>
    <t>PLOUGUERNEAU loin GR&gt;1,7km</t>
  </si>
  <si>
    <t>CH. HOTES  et camping OFFICE TOURISME des ABERS</t>
  </si>
  <si>
    <t>02.98.04.70.93 ou 02.98.04.05.43</t>
  </si>
  <si>
    <t>abers-tourisme.com</t>
  </si>
  <si>
    <t>J13: 12/06</t>
  </si>
  <si>
    <t>ABER WRACH (LANDEDA 29870)</t>
  </si>
  <si>
    <t>Gite UCPA (pour groupes) 47ch</t>
  </si>
  <si>
    <t>02.98.04.97.03</t>
  </si>
  <si>
    <t>complet le Dimanche 12 JUIN</t>
  </si>
  <si>
    <t>Le Port , 311 Ar Palud</t>
  </si>
  <si>
    <t>HOTEL LibEnter , Mr Benoit Nicolas</t>
  </si>
  <si>
    <t>02.98.37.43.75</t>
  </si>
  <si>
    <t>hotel-libenter.com</t>
  </si>
  <si>
    <t xml:space="preserve">200 Ar Palud </t>
  </si>
  <si>
    <t>CH=67€ -72€ Soirée Etape=72€</t>
  </si>
  <si>
    <t>HOTEL Baie des Anges</t>
  </si>
  <si>
    <t>mini 77€</t>
  </si>
  <si>
    <t>Centre vacances Marthe Omont vers "Baie des Anges" 200m du GR34</t>
  </si>
  <si>
    <t>02.98.04.80.90  02.98.04.90.64</t>
  </si>
  <si>
    <t>cvl-aberwrach.fr cvl@wanadoo.fr cvlaberwrach@gmail.com</t>
  </si>
  <si>
    <t>211 Rozvenni ou Kergareg</t>
  </si>
  <si>
    <t>N=23€</t>
  </si>
  <si>
    <t>LANDEDA hors GR&gt;1,5km</t>
  </si>
  <si>
    <t>CH Escale Mme Edith LE ROY  env 1,3km Sud du &lt;&lt;62&gt;&gt;</t>
  </si>
  <si>
    <t>02.98.04.98.90 07.81.10.96.88</t>
  </si>
  <si>
    <t>sites-perso.com/leroy (armor-vacances.com)</t>
  </si>
  <si>
    <t>106 Kroaz Ar Barz - 29870 LANDÉDA</t>
  </si>
  <si>
    <t>N+Pd=60€</t>
  </si>
  <si>
    <t>CH Mme Marité BAGUELIN  les 2 à 800m S-W Centre  Lannilis</t>
  </si>
  <si>
    <t>02.98.04.82.81 06.62.17.00.43 06.67.61.62.88</t>
  </si>
  <si>
    <t xml:space="preserve"> mariterene501@gmail.com rene.baguelin1.free.fr</t>
  </si>
  <si>
    <t>501 Keruhelgwenn 29870 LANDÉDA</t>
  </si>
  <si>
    <t>(Ste Marguerite) à 400m du GR</t>
  </si>
  <si>
    <t>camping Presqu'Ile Ste Marguerite</t>
  </si>
  <si>
    <t>02.98.04.93.46</t>
  </si>
  <si>
    <t>201 Kerarmoal</t>
  </si>
  <si>
    <t>camping Penn Enez* , situé dans la pointe.</t>
  </si>
  <si>
    <t>02.98.04.99.82  06.31.07.67.05</t>
  </si>
  <si>
    <t>camping-penn-enez.com</t>
  </si>
  <si>
    <t>Ar Vourch , 551, Dunes de Penn Enez</t>
  </si>
  <si>
    <t>bientôt 4 bungalow toile à louer (70€ 2 nuits mini)</t>
  </si>
  <si>
    <t>KERENNEC (LANDREDA)</t>
  </si>
  <si>
    <t>Camping des Abers**** &lt;&lt;63&gt;&gt;</t>
  </si>
  <si>
    <t>02.98.04.93.35</t>
  </si>
  <si>
    <t>camping-des-abers.com</t>
  </si>
  <si>
    <t>51 Toull Treaz</t>
  </si>
  <si>
    <t>22 Mob-Home 290€/semaine</t>
  </si>
  <si>
    <t>&lt;&lt;point 65&gt;&gt; avant LANNILIS</t>
  </si>
  <si>
    <t>Hotel des Bruyeres</t>
  </si>
  <si>
    <t>02.98.88.08.68</t>
  </si>
  <si>
    <t>712 route du Port</t>
  </si>
  <si>
    <t>&lt;&lt;&lt;Raccourci&gt;&gt;&gt;</t>
  </si>
  <si>
    <t>LANNILIS hors GR&gt;1,7km</t>
  </si>
  <si>
    <t>HOTEL LE 9  ; 9ch</t>
  </si>
  <si>
    <t>02.98.04.19.46</t>
  </si>
  <si>
    <t>18 rue de la Mairie</t>
  </si>
  <si>
    <t>… accès 1,7km Nord &lt;&lt;67&gt;&gt; …</t>
  </si>
  <si>
    <t>CH Florence Quenehervé  ; 1ch ; centre ville Lannilis</t>
  </si>
  <si>
    <t xml:space="preserve">02.98.37.21.88 06.18.10.04.98 </t>
  </si>
  <si>
    <t>florence.queneherve@gmail.com</t>
  </si>
  <si>
    <t>25 rue Pierre Richard 29870 Lannilis</t>
  </si>
  <si>
    <t>N=48€ (1p)</t>
  </si>
  <si>
    <t>… accès 1,1km Nord &lt;&lt;67&gt;&gt; …</t>
  </si>
  <si>
    <t>CH Françoise Abarnou ; 1ch ; 600m Ouest Centre ville</t>
  </si>
  <si>
    <t>02 98 04 08 63 06.78.11.90.28</t>
  </si>
  <si>
    <t>francoise.abarnou@orange.fr</t>
  </si>
  <si>
    <t>10 place des Sternes . 29870 Lannilis</t>
  </si>
  <si>
    <t>N=50€ (1p)</t>
  </si>
  <si>
    <t>TREGOULOU / Pen Ar Pont</t>
  </si>
  <si>
    <t>J14: 13/06</t>
  </si>
  <si>
    <t>TROUZILIT (29870Treglonou)</t>
  </si>
  <si>
    <t xml:space="preserve">Gite Etape Manoir Trouzilit </t>
  </si>
  <si>
    <t>02.98.04.01.20</t>
  </si>
  <si>
    <t>manoir-trouzilit.com trouzilit@wanadoo;fr</t>
  </si>
  <si>
    <t>Refuge 15€/nuit 20pl 2 dortoirs + Pdej:6,5€ + cuisine</t>
  </si>
  <si>
    <t>SAINT-PABU  29830</t>
  </si>
  <si>
    <t>Camping Aber Benoit</t>
  </si>
  <si>
    <t>09.81.91.76.25</t>
  </si>
  <si>
    <t>Gites de KERGUINOU Monique LAOT</t>
  </si>
  <si>
    <t>02.98.89.85.86  06.80.31.94.94</t>
  </si>
  <si>
    <t>gite.kerguinou.vacanceslocation.net</t>
  </si>
  <si>
    <t>12rue Tanguy Jacob</t>
  </si>
  <si>
    <t>SEMAINE &gt;= 350e</t>
  </si>
  <si>
    <t>Gite Etape MARIE DUBOIS , 10 pl</t>
  </si>
  <si>
    <t>06.98.32.08.98  02.98.89.87.35</t>
  </si>
  <si>
    <t>dubois.jpm.pagesperso-orange.fr</t>
  </si>
  <si>
    <t>54 rue du Bourg, à 200m du GR</t>
  </si>
  <si>
    <t>ouvre au 1ER JUIN ! N=15€ en dortoir</t>
  </si>
  <si>
    <t>env 3km après (Corn Ar Gazel)</t>
  </si>
  <si>
    <t>Camping de l'Aber Benoit</t>
  </si>
  <si>
    <t>camping-aber-benoit.com</t>
  </si>
  <si>
    <t>ouvre 2 avril M-Home 4pl=120€ / 2nuits</t>
  </si>
  <si>
    <t>Le Vourch, lampaul-ploudalmezeau</t>
  </si>
  <si>
    <t>Camping Municipal Les DUNES</t>
  </si>
  <si>
    <t>02.98.48.14.29</t>
  </si>
  <si>
    <t>lampaul-ploudalmezeau.fr</t>
  </si>
  <si>
    <t>à 300m de la plage</t>
  </si>
  <si>
    <t>1 Yourte de location ??</t>
  </si>
  <si>
    <t>&lt;&lt;entre 74 et 75&gt;&gt;</t>
  </si>
  <si>
    <t>Camping Dunes de Tréompan</t>
  </si>
  <si>
    <t>02.98.48.09.85</t>
  </si>
  <si>
    <t>camping-treompan.com</t>
  </si>
  <si>
    <t>à 500m plage</t>
  </si>
  <si>
    <t>M-Home = 260€/semaine</t>
  </si>
  <si>
    <t>(Dourlanoc)</t>
  </si>
  <si>
    <t>J15: 14/06</t>
  </si>
  <si>
    <t>PORTSALL</t>
  </si>
  <si>
    <t>Gite , camping ??</t>
  </si>
  <si>
    <t>400m  Nord de Portsall centre</t>
  </si>
  <si>
    <t>CH Martine RICQUIERS</t>
  </si>
  <si>
    <t>02.98.48.68.21  06.87.12.36.82</t>
  </si>
  <si>
    <t>mricquiers AT gmail.com</t>
  </si>
  <si>
    <t>35 rue du Béarn Portsall 29830 Ploudalmézeau</t>
  </si>
  <si>
    <t>N=65€</t>
  </si>
  <si>
    <t>Portsall , centre</t>
  </si>
  <si>
    <t xml:space="preserve">CH Demeure Oceanes </t>
  </si>
  <si>
    <t>02.98.48.77.42</t>
  </si>
  <si>
    <t>demeureoceane AT gmail.com demeure-oceane.fr</t>
  </si>
  <si>
    <t xml:space="preserve">20 rue Bar ar Lan - Portsall 29830 </t>
  </si>
  <si>
    <t>N=74€</t>
  </si>
  <si>
    <t>&lt;&lt;76&gt;&gt;600m Sud Portsall centre</t>
  </si>
  <si>
    <t>CH Mme LETARD Yvonne</t>
  </si>
  <si>
    <t>02 98 48 62 33 06.69.70.44.87</t>
  </si>
  <si>
    <t>jacquesletard0211.AT.orange.fr proche Creperie La Chaumine, resto Caiman, PROXI</t>
  </si>
  <si>
    <t>149 avenue de Portsall 29830 Ploudalmézeau</t>
  </si>
  <si>
    <t>N=51€</t>
  </si>
  <si>
    <t>campagne 1km Sud du GR</t>
  </si>
  <si>
    <t>CH Gisele MADEC au Sud de &lt;&lt;75&gt;&gt; 1km GR</t>
  </si>
  <si>
    <t>08.99.34.39.24</t>
  </si>
  <si>
    <t>23 , KERVAO</t>
  </si>
  <si>
    <t xml:space="preserve">Gite Etape Communal 5ch 22pl , Marie-Jo Bolivic </t>
  </si>
  <si>
    <t>02.98.48.73.10</t>
  </si>
  <si>
    <t>serait réservé aux scolaires et ASSOC ?OUI !!!</t>
  </si>
  <si>
    <t>au port de Portsall, 29 rue du Port 29830 Ploudalmézeau</t>
  </si>
  <si>
    <t>06.38.94.19.55 02.98.48.10.48 MAIRIE</t>
  </si>
  <si>
    <t>Kersaint  (29870 Landunvez)</t>
  </si>
  <si>
    <t>HOTEL du Castel **</t>
  </si>
  <si>
    <t>02.98.48.63.35</t>
  </si>
  <si>
    <t>30 route Kerarzal</t>
  </si>
  <si>
    <t>(Tremazan)</t>
  </si>
  <si>
    <t>ARGENTON</t>
  </si>
  <si>
    <t>Porspoder</t>
  </si>
  <si>
    <t>KERVEOC / MELON (Ile)</t>
  </si>
  <si>
    <t>CH Peres Madeleine (Gite semaine) POULYOT</t>
  </si>
  <si>
    <t>02.98.89.96.90</t>
  </si>
  <si>
    <t>www.locations29.com</t>
  </si>
  <si>
    <t>24 route de Kernioual</t>
  </si>
  <si>
    <t>2 nuits=175€</t>
  </si>
  <si>
    <t>Maison 2/3pl SURFHOUSE</t>
  </si>
  <si>
    <t>06.63.87.91.73</t>
  </si>
  <si>
    <t>surfing-abers.com</t>
  </si>
  <si>
    <t>9 rue du Port / Route de l'Ile Melon</t>
  </si>
  <si>
    <t>45€ en basse saison</t>
  </si>
  <si>
    <t>&lt;&lt;après point 85&gt;&gt;</t>
  </si>
  <si>
    <t>O.T. Intercommunal IROISE</t>
  </si>
  <si>
    <t>02.98.48.12.88</t>
  </si>
  <si>
    <t>tourisme-en-iroise.com</t>
  </si>
  <si>
    <t>nombreuse CH Hotes a Lanildut sur ce site www</t>
  </si>
  <si>
    <t>LANILDUT</t>
  </si>
  <si>
    <t>CH Le Tarnec ; 4ch</t>
  </si>
  <si>
    <t>02.98.04.38.41</t>
  </si>
  <si>
    <t>4 Hent Kergaradoc</t>
  </si>
  <si>
    <t>camping du Vougeot</t>
  </si>
  <si>
    <t>02.98.25.61.51</t>
  </si>
  <si>
    <t>Plouguerneau</t>
  </si>
  <si>
    <t>J16: 15/06</t>
  </si>
  <si>
    <t>** BRELES hors GR&gt;1km</t>
  </si>
  <si>
    <t>Gite Etape Pingouins de l'Aber 22pl (8ch) Mr Franck Jaclin</t>
  </si>
  <si>
    <t>02.98.32.43.93  06.70.20.01.11</t>
  </si>
  <si>
    <t>lespingoinsdelaber.fr</t>
  </si>
  <si>
    <t>Rando-Accueil 28 rue Aber Ildut N=22€+dej:4 à 6€</t>
  </si>
  <si>
    <t>repas traiteur sur commande 10 à 19€</t>
  </si>
  <si>
    <t>PORT REUN</t>
  </si>
  <si>
    <t>à BRELES centre, 4 ou 5 restos</t>
  </si>
  <si>
    <t>PORSCAV</t>
  </si>
  <si>
    <t>PORSPAUL</t>
  </si>
  <si>
    <t>à Porscuidic ou Port-Sevigné</t>
  </si>
  <si>
    <t>??</t>
  </si>
  <si>
    <t>après l'Ile SEGAL</t>
  </si>
  <si>
    <t>vers Ruscumaroc</t>
  </si>
  <si>
    <t>Camping</t>
  </si>
  <si>
    <t>09.98.89.63.49</t>
  </si>
  <si>
    <t>à 400m cote, voir rue du LAZ</t>
  </si>
  <si>
    <t>LAMPAUL-PLOUARZEL hors GR&gt;1,2km! 1km après Cross-Corsen</t>
  </si>
  <si>
    <t xml:space="preserve">CH "Clos Pen Kear" Maud et Seb Geoffroy ; 3ch  1km après Cross-Corsen </t>
  </si>
  <si>
    <t>02.98.89.39.09 06.71.59.59.35</t>
  </si>
  <si>
    <t>bienvenue-chez-nous.fr</t>
  </si>
  <si>
    <t>1535 route Cross Corsen 29810  Plouarzel</t>
  </si>
  <si>
    <t>N=80€ (Gite France)</t>
  </si>
  <si>
    <t>Hotel et camping</t>
  </si>
  <si>
    <t>KERHORNOU (29810 Ploumoguer)</t>
  </si>
  <si>
    <t>Gite Etape BLUE IDEA  ; 14pl Chantal LeGall</t>
  </si>
  <si>
    <t>06.48.05.55.48</t>
  </si>
  <si>
    <t>hameau Kerhornou à 250m plage</t>
  </si>
  <si>
    <t>N=20€ Panier repas 10 + 6€</t>
  </si>
  <si>
    <t>terrain de Camping de Kerebel</t>
  </si>
  <si>
    <t>route de Porsmoguer</t>
  </si>
  <si>
    <t>TREBABU , Fort St-Louis &lt;&lt;94&gt;&gt;</t>
  </si>
  <si>
    <t>Camping Blancs Sablons</t>
  </si>
  <si>
    <t>02.98.36.07.91</t>
  </si>
  <si>
    <t>camping-blancs-sablons.com</t>
  </si>
  <si>
    <t>route Presqu'ile Kermorvan</t>
  </si>
  <si>
    <t>Loc Tente=29€ Chalet 250€/sem Caravane 205€/sem</t>
  </si>
  <si>
    <t>J17: 16/06</t>
  </si>
  <si>
    <t>Le CONQUET  29217</t>
  </si>
  <si>
    <t>Gite Etape PARC BEAUSEJOUR 16pl</t>
  </si>
  <si>
    <t>02.98.89.09.21</t>
  </si>
  <si>
    <t>lesvillagesmer.com beausejour@revesdemer.com beausejour@leconquet.fr</t>
  </si>
  <si>
    <t>Rando-Accueil</t>
  </si>
  <si>
    <t>Rando-Gite N=20€ / pers tel Mr ARNAUD , plein du 12 au 15 juin</t>
  </si>
  <si>
    <t>HOTEL Bout Du Monde</t>
  </si>
  <si>
    <t>02.98.89.07.22</t>
  </si>
  <si>
    <t>hotel-le-conquet.fr</t>
  </si>
  <si>
    <t>place Llandeilo</t>
  </si>
  <si>
    <t>N=53 a 65€ Dej=9 Etape=79€</t>
  </si>
  <si>
    <t>Hotels et CH nombreux et camping</t>
  </si>
  <si>
    <t>02.98.89.11.31</t>
  </si>
  <si>
    <t>tourismeleconquet.fr</t>
  </si>
  <si>
    <t>&lt;&lt;96&gt;&gt; sortie sur D85</t>
  </si>
  <si>
    <t>CH ……</t>
  </si>
  <si>
    <t>02.98.89.03.31</t>
  </si>
  <si>
    <t>29 rue Surcouf</t>
  </si>
  <si>
    <t>LOCHRIST 29217 hors GR&gt;1km</t>
  </si>
  <si>
    <t>Gite Ferme KERINGAR ; 33pl</t>
  </si>
  <si>
    <t>02.98.89.09.59</t>
  </si>
  <si>
    <t>Pointe ST MATTHIEU</t>
  </si>
  <si>
    <t>HOTEL VENT d'IROISE **  24ch</t>
  </si>
  <si>
    <t xml:space="preserve">02.98.89.45.00  </t>
  </si>
  <si>
    <t>hotel-vent-iroise.com</t>
  </si>
  <si>
    <t>rue du Lavoir</t>
  </si>
  <si>
    <t>N=54 a 70€</t>
  </si>
  <si>
    <t>PLOUGONVELIN     29217</t>
  </si>
  <si>
    <t>CH PERZEL Brigitte Le-Mouillour</t>
  </si>
  <si>
    <t>02.98.38.00.29</t>
  </si>
  <si>
    <t>chambreshotesperzel.free.fr</t>
  </si>
  <si>
    <t>53 rue de Perzel</t>
  </si>
  <si>
    <t>N=58€ avec Dej</t>
  </si>
  <si>
    <t>Camping Terrasse de Bertheaume</t>
  </si>
  <si>
    <t>02.98.48.32.37</t>
  </si>
  <si>
    <t>camping-brest.com</t>
  </si>
  <si>
    <t>rue du Perzel</t>
  </si>
  <si>
    <t>Mob-Home=48 a 56€</t>
  </si>
  <si>
    <t>Plougonvelin hors GR&gt;1km</t>
  </si>
  <si>
    <t>CH Monique Saliou ; 4ch</t>
  </si>
  <si>
    <t>02.98.48.33.35</t>
  </si>
  <si>
    <t>Keryel-Kerviny</t>
  </si>
  <si>
    <t>TREZ-HIR (St-Yves)</t>
  </si>
  <si>
    <t>HOTEL Residence Bertheaume</t>
  </si>
  <si>
    <t>05.57.26.99.31</t>
  </si>
  <si>
    <t>bd de la Plage</t>
  </si>
  <si>
    <t>a la Semaine !</t>
  </si>
  <si>
    <t>J18: 17/06</t>
  </si>
  <si>
    <t>PORSMILIN plage (Locmaria)</t>
  </si>
  <si>
    <t>CH Fabrice Lecornu</t>
  </si>
  <si>
    <t>02.30.82.56.80  06.20.54.46.88</t>
  </si>
  <si>
    <t>chambreporsmilin.wix.com chambreporsmilin@gmail.com</t>
  </si>
  <si>
    <t>26 rue de Porsmillin 29280 Locmaria</t>
  </si>
  <si>
    <t>N=60€  70€(2p)</t>
  </si>
  <si>
    <t xml:space="preserve">CH Mr BOYARD René à 200m plage </t>
  </si>
  <si>
    <t>02.98.05.13.18 06.85.31.48.66</t>
  </si>
  <si>
    <t>boyard.rene AT orange.fr</t>
  </si>
  <si>
    <t>2 rue d'Armorique</t>
  </si>
  <si>
    <t>N=35 à 45€</t>
  </si>
  <si>
    <t>02.98.48.49.85</t>
  </si>
  <si>
    <t>locmaria-plouzane.fr</t>
  </si>
  <si>
    <t>rue de Portez (ou Plage)</t>
  </si>
  <si>
    <t>6 Mob-Home= 83€/2nuits</t>
  </si>
  <si>
    <t>Ste-Anne du Portzic (29280 Plouzané)</t>
  </si>
  <si>
    <t>HOTEL du Bois , Anse Ste-Anne, Celine Lelias</t>
  </si>
  <si>
    <t>02.98.45.83.80</t>
  </si>
  <si>
    <t>hoteldubois-brest.com</t>
  </si>
  <si>
    <t>9 route de Ste-Anne</t>
  </si>
  <si>
    <t>N=42 a 57€ Pd=8 R=15€</t>
  </si>
  <si>
    <t>BREST</t>
  </si>
  <si>
    <t>A.Jeunesse  ; 118 pl</t>
  </si>
  <si>
    <t>02.98.41.90.41</t>
  </si>
  <si>
    <t>5 rue Kerbriant</t>
  </si>
  <si>
    <t>02.98.44.24.96</t>
  </si>
  <si>
    <t>FFRandonnee29.fr</t>
  </si>
  <si>
    <t>chambres-hotes.fr</t>
  </si>
  <si>
    <t>FinistereTourisme.com</t>
  </si>
  <si>
    <t>gites-refuges.com</t>
  </si>
  <si>
    <t>Rando-Accueil.com</t>
  </si>
  <si>
    <t>bretagne-cotegranitrose.com</t>
  </si>
  <si>
    <t>finistere-rando.???</t>
  </si>
  <si>
    <t>tourisme-morlaix.fr</t>
  </si>
  <si>
    <t>gites-finistere.com</t>
  </si>
  <si>
    <t>rando-etapes.bzh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</si>
</sst>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 MMM\ YYYY"/>
    <numFmt numFmtId="166" formatCode="DDD\ DD\-MMM\-YYYY"/>
    <numFmt numFmtId="167" formatCode="#,##0"/>
    <numFmt numFmtId="168" formatCode="#,##0&quot; €&quot;;[RED]\-#,##0&quot; €&quot;"/>
  </numFmts>
  <fonts count="3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3.5"/>
      <color indexed="18"/>
      <name val="Verdana"/>
      <family val="2"/>
    </font>
    <font>
      <b/>
      <sz val="12"/>
      <color indexed="12"/>
      <name val="Verdana"/>
      <family val="2"/>
    </font>
    <font>
      <b/>
      <sz val="11"/>
      <color indexed="8"/>
      <name val="Arial"/>
      <family val="2"/>
    </font>
    <font>
      <b/>
      <sz val="13.5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2"/>
      <name val="Arial"/>
      <family val="2"/>
    </font>
    <font>
      <b/>
      <sz val="12"/>
      <color indexed="5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strike/>
      <sz val="10"/>
      <color indexed="8"/>
      <name val="Arial"/>
      <family val="2"/>
    </font>
    <font>
      <strike/>
      <sz val="10"/>
      <color indexed="10"/>
      <name val="Arial"/>
      <family val="2"/>
    </font>
    <font>
      <b/>
      <sz val="14"/>
      <name val="Arial"/>
      <family val="2"/>
    </font>
    <font>
      <strike/>
      <sz val="12"/>
      <name val="Arial"/>
      <family val="2"/>
    </font>
    <font>
      <b/>
      <strike/>
      <sz val="10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trike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8"/>
      <name val="Arial"/>
      <family val="2"/>
    </font>
    <font>
      <b/>
      <i/>
      <strike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color indexed="12"/>
      <name val="Arial"/>
      <family val="2"/>
    </font>
    <font>
      <sz val="9"/>
      <color indexed="8"/>
      <name val="Arial"/>
      <family val="2"/>
    </font>
    <font>
      <b/>
      <u val="single"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16"/>
      </right>
      <top style="medium">
        <color indexed="8"/>
      </top>
      <bottom style="medium">
        <color indexed="8"/>
      </bottom>
    </border>
    <border>
      <left style="thin">
        <color indexed="16"/>
      </left>
      <right style="thin">
        <color indexed="16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 style="medium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6"/>
      </left>
      <right style="thin">
        <color indexed="16"/>
      </right>
      <top style="thin">
        <color indexed="8"/>
      </top>
      <bottom style="thick">
        <color indexed="12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8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8"/>
      </top>
      <bottom style="thick">
        <color indexed="18"/>
      </bottom>
    </border>
    <border>
      <left style="thin">
        <color indexed="16"/>
      </left>
      <right style="thin">
        <color indexed="16"/>
      </right>
      <top style="thick">
        <color indexed="16"/>
      </top>
      <bottom style="thick">
        <color indexed="16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NumberFormat="0" applyFill="0" applyBorder="0" applyAlignment="0" applyProtection="0"/>
  </cellStyleXfs>
  <cellXfs count="111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horizontal="center" wrapText="1"/>
    </xf>
    <xf numFmtId="165" fontId="5" fillId="0" borderId="0" xfId="0" applyNumberFormat="1" applyFont="1" applyFill="1" applyAlignment="1">
      <alignment horizontal="left"/>
    </xf>
    <xf numFmtId="164" fontId="1" fillId="0" borderId="1" xfId="0" applyFont="1" applyFill="1" applyBorder="1" applyAlignment="1">
      <alignment horizontal="left" wrapText="1" indent="1"/>
    </xf>
    <xf numFmtId="164" fontId="6" fillId="3" borderId="2" xfId="0" applyFont="1" applyFill="1" applyBorder="1" applyAlignment="1">
      <alignment horizontal="center" wrapText="1"/>
    </xf>
    <xf numFmtId="164" fontId="6" fillId="3" borderId="3" xfId="0" applyFont="1" applyFill="1" applyBorder="1" applyAlignment="1">
      <alignment wrapText="1"/>
    </xf>
    <xf numFmtId="164" fontId="6" fillId="3" borderId="3" xfId="0" applyFont="1" applyFill="1" applyBorder="1" applyAlignment="1">
      <alignment horizontal="center" wrapText="1"/>
    </xf>
    <xf numFmtId="164" fontId="7" fillId="3" borderId="4" xfId="0" applyFont="1" applyFill="1" applyBorder="1" applyAlignment="1">
      <alignment horizontal="center" wrapText="1"/>
    </xf>
    <xf numFmtId="164" fontId="8" fillId="0" borderId="2" xfId="0" applyFont="1" applyFill="1" applyBorder="1" applyAlignment="1">
      <alignment horizontal="center" wrapText="1"/>
    </xf>
    <xf numFmtId="164" fontId="9" fillId="0" borderId="5" xfId="0" applyFont="1" applyFill="1" applyBorder="1" applyAlignment="1">
      <alignment horizontal="center" vertical="center" wrapText="1"/>
    </xf>
    <xf numFmtId="166" fontId="10" fillId="0" borderId="6" xfId="0" applyNumberFormat="1" applyFont="1" applyFill="1" applyBorder="1" applyAlignment="1">
      <alignment horizontal="left" vertical="center" wrapText="1"/>
    </xf>
    <xf numFmtId="164" fontId="11" fillId="0" borderId="6" xfId="0" applyFont="1" applyFill="1" applyBorder="1" applyAlignment="1">
      <alignment vertical="center" wrapText="1"/>
    </xf>
    <xf numFmtId="167" fontId="1" fillId="2" borderId="7" xfId="0" applyNumberFormat="1" applyFont="1" applyFill="1" applyBorder="1" applyAlignment="1">
      <alignment horizontal="left" vertical="center" wrapText="1"/>
    </xf>
    <xf numFmtId="164" fontId="1" fillId="2" borderId="7" xfId="0" applyFont="1" applyFill="1" applyBorder="1" applyAlignment="1">
      <alignment horizontal="left" vertical="center" wrapText="1"/>
    </xf>
    <xf numFmtId="164" fontId="1" fillId="0" borderId="7" xfId="0" applyFont="1" applyBorder="1" applyAlignment="1">
      <alignment vertical="center" wrapText="1"/>
    </xf>
    <xf numFmtId="164" fontId="0" fillId="2" borderId="0" xfId="0" applyFill="1" applyAlignment="1">
      <alignment wrapText="1"/>
    </xf>
    <xf numFmtId="166" fontId="1" fillId="0" borderId="6" xfId="0" applyNumberFormat="1" applyFont="1" applyFill="1" applyBorder="1" applyAlignment="1">
      <alignment horizontal="left" vertical="center" wrapText="1"/>
    </xf>
    <xf numFmtId="164" fontId="12" fillId="0" borderId="6" xfId="0" applyFont="1" applyFill="1" applyBorder="1" applyAlignment="1">
      <alignment vertical="center" wrapText="1"/>
    </xf>
    <xf numFmtId="167" fontId="1" fillId="2" borderId="8" xfId="0" applyNumberFormat="1" applyFont="1" applyFill="1" applyBorder="1" applyAlignment="1">
      <alignment horizontal="left" vertical="center" wrapText="1"/>
    </xf>
    <xf numFmtId="164" fontId="1" fillId="2" borderId="8" xfId="0" applyFont="1" applyFill="1" applyBorder="1" applyAlignment="1">
      <alignment horizontal="left" vertical="center" wrapText="1"/>
    </xf>
    <xf numFmtId="164" fontId="2" fillId="0" borderId="8" xfId="0" applyFont="1" applyBorder="1" applyAlignment="1">
      <alignment vertical="center" wrapText="1"/>
    </xf>
    <xf numFmtId="164" fontId="1" fillId="0" borderId="8" xfId="0" applyFont="1" applyBorder="1" applyAlignment="1">
      <alignment vertical="center" wrapText="1"/>
    </xf>
    <xf numFmtId="164" fontId="9" fillId="0" borderId="9" xfId="0" applyFont="1" applyFill="1" applyBorder="1" applyAlignment="1">
      <alignment horizontal="center" vertical="center" wrapText="1"/>
    </xf>
    <xf numFmtId="166" fontId="13" fillId="0" borderId="9" xfId="0" applyNumberFormat="1" applyFont="1" applyFill="1" applyBorder="1" applyAlignment="1">
      <alignment horizontal="left" vertical="center" wrapText="1"/>
    </xf>
    <xf numFmtId="164" fontId="14" fillId="4" borderId="10" xfId="0" applyFont="1" applyFill="1" applyBorder="1" applyAlignment="1">
      <alignment vertical="center" wrapText="1"/>
    </xf>
    <xf numFmtId="167" fontId="14" fillId="2" borderId="11" xfId="0" applyNumberFormat="1" applyFont="1" applyFill="1" applyBorder="1" applyAlignment="1">
      <alignment horizontal="left" vertical="center" wrapText="1"/>
    </xf>
    <xf numFmtId="164" fontId="16" fillId="0" borderId="6" xfId="0" applyFont="1" applyFill="1" applyBorder="1" applyAlignment="1">
      <alignment vertical="center" wrapText="1"/>
    </xf>
    <xf numFmtId="167" fontId="1" fillId="2" borderId="12" xfId="0" applyNumberFormat="1" applyFont="1" applyFill="1" applyBorder="1" applyAlignment="1">
      <alignment horizontal="left" vertical="center" wrapText="1"/>
    </xf>
    <xf numFmtId="164" fontId="0" fillId="0" borderId="6" xfId="0" applyFont="1" applyFill="1" applyBorder="1" applyAlignment="1">
      <alignment vertical="center" wrapText="1"/>
    </xf>
    <xf numFmtId="164" fontId="0" fillId="0" borderId="0" xfId="0" applyFont="1" applyAlignment="1">
      <alignment vertical="center" wrapText="1"/>
    </xf>
    <xf numFmtId="166" fontId="17" fillId="4" borderId="9" xfId="0" applyNumberFormat="1" applyFont="1" applyFill="1" applyBorder="1" applyAlignment="1">
      <alignment horizontal="left" vertical="center" wrapText="1"/>
    </xf>
    <xf numFmtId="167" fontId="10" fillId="2" borderId="8" xfId="0" applyNumberFormat="1" applyFont="1" applyFill="1" applyBorder="1" applyAlignment="1">
      <alignment horizontal="left" vertical="center" wrapText="1"/>
    </xf>
    <xf numFmtId="164" fontId="7" fillId="2" borderId="8" xfId="0" applyFont="1" applyFill="1" applyBorder="1" applyAlignment="1">
      <alignment horizontal="left" vertical="center" wrapText="1"/>
    </xf>
    <xf numFmtId="164" fontId="1" fillId="0" borderId="8" xfId="20" applyNumberFormat="1" applyFont="1" applyFill="1" applyBorder="1" applyAlignment="1" applyProtection="1">
      <alignment vertical="center" wrapText="1"/>
      <protection/>
    </xf>
    <xf numFmtId="164" fontId="19" fillId="0" borderId="8" xfId="20" applyNumberFormat="1" applyFont="1" applyFill="1" applyBorder="1" applyAlignment="1" applyProtection="1">
      <alignment vertical="center" wrapText="1"/>
      <protection/>
    </xf>
    <xf numFmtId="167" fontId="20" fillId="2" borderId="8" xfId="0" applyNumberFormat="1" applyFont="1" applyFill="1" applyBorder="1" applyAlignment="1">
      <alignment horizontal="left" vertical="center" wrapText="1"/>
    </xf>
    <xf numFmtId="164" fontId="21" fillId="2" borderId="8" xfId="0" applyFont="1" applyFill="1" applyBorder="1" applyAlignment="1">
      <alignment horizontal="left" vertical="center" wrapText="1"/>
    </xf>
    <xf numFmtId="164" fontId="18" fillId="0" borderId="0" xfId="20" applyNumberFormat="1" applyFont="1" applyFill="1" applyBorder="1" applyAlignment="1" applyProtection="1">
      <alignment/>
      <protection/>
    </xf>
    <xf numFmtId="164" fontId="22" fillId="0" borderId="9" xfId="0" applyFont="1" applyFill="1" applyBorder="1" applyAlignment="1">
      <alignment vertical="center" wrapText="1"/>
    </xf>
    <xf numFmtId="167" fontId="10" fillId="2" borderId="11" xfId="0" applyNumberFormat="1" applyFont="1" applyFill="1" applyBorder="1" applyAlignment="1">
      <alignment horizontal="left" vertical="center" wrapText="1"/>
    </xf>
    <xf numFmtId="164" fontId="10" fillId="2" borderId="11" xfId="0" applyFont="1" applyFill="1" applyBorder="1" applyAlignment="1">
      <alignment horizontal="left" vertical="center" wrapText="1"/>
    </xf>
    <xf numFmtId="166" fontId="21" fillId="0" borderId="6" xfId="0" applyNumberFormat="1" applyFont="1" applyFill="1" applyBorder="1" applyAlignment="1">
      <alignment horizontal="left" vertical="center" wrapText="1"/>
    </xf>
    <xf numFmtId="164" fontId="22" fillId="0" borderId="6" xfId="0" applyFont="1" applyFill="1" applyBorder="1" applyAlignment="1">
      <alignment vertical="center" wrapText="1"/>
    </xf>
    <xf numFmtId="167" fontId="10" fillId="2" borderId="12" xfId="0" applyNumberFormat="1" applyFont="1" applyFill="1" applyBorder="1" applyAlignment="1">
      <alignment horizontal="left" vertical="center" wrapText="1"/>
    </xf>
    <xf numFmtId="164" fontId="1" fillId="2" borderId="12" xfId="0" applyFont="1" applyFill="1" applyBorder="1" applyAlignment="1">
      <alignment horizontal="left" vertical="center" wrapText="1"/>
    </xf>
    <xf numFmtId="166" fontId="13" fillId="0" borderId="6" xfId="0" applyNumberFormat="1" applyFont="1" applyFill="1" applyBorder="1" applyAlignment="1">
      <alignment horizontal="left" vertical="center" wrapText="1"/>
    </xf>
    <xf numFmtId="164" fontId="23" fillId="0" borderId="6" xfId="0" applyFont="1" applyFill="1" applyBorder="1" applyAlignment="1">
      <alignment vertical="center" wrapText="1"/>
    </xf>
    <xf numFmtId="167" fontId="24" fillId="2" borderId="8" xfId="0" applyNumberFormat="1" applyFont="1" applyFill="1" applyBorder="1" applyAlignment="1">
      <alignment horizontal="left" vertical="center" wrapText="1"/>
    </xf>
    <xf numFmtId="164" fontId="7" fillId="0" borderId="8" xfId="0" applyFont="1" applyBorder="1" applyAlignment="1">
      <alignment vertical="center" wrapText="1"/>
    </xf>
    <xf numFmtId="168" fontId="1" fillId="2" borderId="8" xfId="0" applyNumberFormat="1" applyFont="1" applyFill="1" applyBorder="1" applyAlignment="1">
      <alignment horizontal="left" vertical="center" wrapText="1"/>
    </xf>
    <xf numFmtId="164" fontId="12" fillId="4" borderId="9" xfId="0" applyFont="1" applyFill="1" applyBorder="1" applyAlignment="1">
      <alignment vertical="center" wrapText="1"/>
    </xf>
    <xf numFmtId="164" fontId="1" fillId="2" borderId="11" xfId="0" applyFont="1" applyFill="1" applyBorder="1" applyAlignment="1">
      <alignment horizontal="left" vertical="center" wrapText="1"/>
    </xf>
    <xf numFmtId="164" fontId="12" fillId="0" borderId="6" xfId="0" applyFont="1" applyFill="1" applyBorder="1" applyAlignment="1">
      <alignment horizontal="right" vertical="center" wrapText="1"/>
    </xf>
    <xf numFmtId="167" fontId="1" fillId="2" borderId="13" xfId="0" applyNumberFormat="1" applyFont="1" applyFill="1" applyBorder="1" applyAlignment="1">
      <alignment horizontal="left" vertical="center" wrapText="1"/>
    </xf>
    <xf numFmtId="164" fontId="1" fillId="2" borderId="13" xfId="0" applyFont="1" applyFill="1" applyBorder="1" applyAlignment="1">
      <alignment horizontal="left" vertical="center" wrapText="1"/>
    </xf>
    <xf numFmtId="167" fontId="24" fillId="2" borderId="11" xfId="0" applyNumberFormat="1" applyFont="1" applyFill="1" applyBorder="1" applyAlignment="1">
      <alignment horizontal="left" vertical="center" wrapText="1"/>
    </xf>
    <xf numFmtId="164" fontId="2" fillId="2" borderId="8" xfId="0" applyFont="1" applyFill="1" applyBorder="1" applyAlignment="1">
      <alignment horizontal="left" vertical="center" wrapText="1"/>
    </xf>
    <xf numFmtId="164" fontId="10" fillId="0" borderId="8" xfId="0" applyFont="1" applyBorder="1" applyAlignment="1">
      <alignment vertical="center" wrapText="1"/>
    </xf>
    <xf numFmtId="164" fontId="25" fillId="4" borderId="5" xfId="0" applyFont="1" applyFill="1" applyBorder="1" applyAlignment="1">
      <alignment horizontal="center" vertical="center" wrapText="1"/>
    </xf>
    <xf numFmtId="166" fontId="25" fillId="4" borderId="6" xfId="0" applyNumberFormat="1" applyFont="1" applyFill="1" applyBorder="1" applyAlignment="1">
      <alignment horizontal="left" vertical="center" wrapText="1"/>
    </xf>
    <xf numFmtId="164" fontId="25" fillId="4" borderId="6" xfId="0" applyFont="1" applyFill="1" applyBorder="1" applyAlignment="1">
      <alignment vertical="center" wrapText="1"/>
    </xf>
    <xf numFmtId="166" fontId="26" fillId="5" borderId="9" xfId="0" applyNumberFormat="1" applyFont="1" applyFill="1" applyBorder="1" applyAlignment="1">
      <alignment horizontal="left" vertical="center" wrapText="1"/>
    </xf>
    <xf numFmtId="167" fontId="14" fillId="2" borderId="14" xfId="0" applyNumberFormat="1" applyFont="1" applyFill="1" applyBorder="1" applyAlignment="1">
      <alignment horizontal="left" vertical="center" wrapText="1"/>
    </xf>
    <xf numFmtId="164" fontId="1" fillId="2" borderId="14" xfId="0" applyFont="1" applyFill="1" applyBorder="1" applyAlignment="1">
      <alignment horizontal="left" vertical="center" wrapText="1"/>
    </xf>
    <xf numFmtId="164" fontId="27" fillId="0" borderId="8" xfId="0" applyFont="1" applyBorder="1" applyAlignment="1">
      <alignment vertical="center" wrapText="1"/>
    </xf>
    <xf numFmtId="167" fontId="28" fillId="2" borderId="8" xfId="0" applyNumberFormat="1" applyFont="1" applyFill="1" applyBorder="1" applyAlignment="1">
      <alignment horizontal="left" vertical="center" wrapText="1"/>
    </xf>
    <xf numFmtId="167" fontId="21" fillId="2" borderId="8" xfId="0" applyNumberFormat="1" applyFont="1" applyFill="1" applyBorder="1" applyAlignment="1">
      <alignment horizontal="left" vertical="center" wrapText="1"/>
    </xf>
    <xf numFmtId="164" fontId="29" fillId="2" borderId="8" xfId="0" applyFont="1" applyFill="1" applyBorder="1" applyAlignment="1">
      <alignment horizontal="left" vertical="center" wrapText="1"/>
    </xf>
    <xf numFmtId="167" fontId="30" fillId="2" borderId="8" xfId="0" applyNumberFormat="1" applyFont="1" applyFill="1" applyBorder="1" applyAlignment="1">
      <alignment horizontal="left" vertical="center" wrapText="1"/>
    </xf>
    <xf numFmtId="164" fontId="18" fillId="0" borderId="8" xfId="20" applyNumberFormat="1" applyFont="1" applyFill="1" applyBorder="1" applyAlignment="1" applyProtection="1">
      <alignment vertical="center" wrapText="1"/>
      <protection/>
    </xf>
    <xf numFmtId="164" fontId="9" fillId="0" borderId="15" xfId="0" applyFont="1" applyFill="1" applyBorder="1" applyAlignment="1">
      <alignment horizontal="center" vertical="center" wrapText="1"/>
    </xf>
    <xf numFmtId="164" fontId="11" fillId="4" borderId="9" xfId="0" applyFont="1" applyFill="1" applyBorder="1" applyAlignment="1">
      <alignment vertical="center" wrapText="1"/>
    </xf>
    <xf numFmtId="167" fontId="9" fillId="2" borderId="14" xfId="0" applyNumberFormat="1" applyFont="1" applyFill="1" applyBorder="1" applyAlignment="1">
      <alignment horizontal="left" vertical="center" wrapText="1"/>
    </xf>
    <xf numFmtId="164" fontId="14" fillId="2" borderId="14" xfId="0" applyFont="1" applyFill="1" applyBorder="1" applyAlignment="1">
      <alignment horizontal="left" vertical="center" wrapText="1"/>
    </xf>
    <xf numFmtId="164" fontId="14" fillId="0" borderId="8" xfId="0" applyFont="1" applyBorder="1" applyAlignment="1">
      <alignment vertical="center" wrapText="1"/>
    </xf>
    <xf numFmtId="167" fontId="30" fillId="2" borderId="12" xfId="0" applyNumberFormat="1" applyFont="1" applyFill="1" applyBorder="1" applyAlignment="1">
      <alignment horizontal="left" vertical="center" wrapText="1"/>
    </xf>
    <xf numFmtId="167" fontId="31" fillId="2" borderId="8" xfId="0" applyNumberFormat="1" applyFont="1" applyFill="1" applyBorder="1" applyAlignment="1">
      <alignment horizontal="left" vertical="center" wrapText="1"/>
    </xf>
    <xf numFmtId="164" fontId="21" fillId="0" borderId="8" xfId="0" applyFont="1" applyBorder="1" applyAlignment="1">
      <alignment vertical="center" wrapText="1"/>
    </xf>
    <xf numFmtId="164" fontId="21" fillId="0" borderId="0" xfId="0" applyFont="1" applyAlignment="1">
      <alignment vertical="center" wrapText="1"/>
    </xf>
    <xf numFmtId="164" fontId="32" fillId="0" borderId="0" xfId="0" applyFont="1" applyAlignment="1">
      <alignment/>
    </xf>
    <xf numFmtId="164" fontId="12" fillId="0" borderId="0" xfId="0" applyFont="1" applyAlignment="1">
      <alignment/>
    </xf>
    <xf numFmtId="167" fontId="27" fillId="2" borderId="8" xfId="0" applyNumberFormat="1" applyFont="1" applyFill="1" applyBorder="1" applyAlignment="1">
      <alignment horizontal="left" vertical="center" wrapText="1"/>
    </xf>
    <xf numFmtId="164" fontId="32" fillId="0" borderId="6" xfId="0" applyFont="1" applyFill="1" applyBorder="1" applyAlignment="1">
      <alignment vertical="center" wrapText="1"/>
    </xf>
    <xf numFmtId="167" fontId="33" fillId="2" borderId="8" xfId="0" applyNumberFormat="1" applyFont="1" applyFill="1" applyBorder="1" applyAlignment="1">
      <alignment horizontal="left" vertical="center" wrapText="1"/>
    </xf>
    <xf numFmtId="167" fontId="7" fillId="2" borderId="8" xfId="0" applyNumberFormat="1" applyFont="1" applyFill="1" applyBorder="1" applyAlignment="1">
      <alignment horizontal="left" vertical="center" wrapText="1"/>
    </xf>
    <xf numFmtId="164" fontId="1" fillId="0" borderId="6" xfId="0" applyFont="1" applyFill="1" applyBorder="1" applyAlignment="1">
      <alignment vertical="center" wrapText="1"/>
    </xf>
    <xf numFmtId="164" fontId="0" fillId="0" borderId="0" xfId="0" applyFont="1" applyAlignment="1">
      <alignment wrapText="1"/>
    </xf>
    <xf numFmtId="166" fontId="13" fillId="5" borderId="9" xfId="0" applyNumberFormat="1" applyFont="1" applyFill="1" applyBorder="1" applyAlignment="1">
      <alignment horizontal="left" vertical="center" wrapText="1"/>
    </xf>
    <xf numFmtId="167" fontId="34" fillId="2" borderId="14" xfId="0" applyNumberFormat="1" applyFont="1" applyFill="1" applyBorder="1" applyAlignment="1">
      <alignment horizontal="left" vertical="center" wrapText="1"/>
    </xf>
    <xf numFmtId="164" fontId="34" fillId="2" borderId="14" xfId="0" applyFont="1" applyFill="1" applyBorder="1" applyAlignment="1">
      <alignment horizontal="left" vertical="center" wrapText="1"/>
    </xf>
    <xf numFmtId="166" fontId="2" fillId="0" borderId="6" xfId="0" applyNumberFormat="1" applyFont="1" applyFill="1" applyBorder="1" applyAlignment="1">
      <alignment horizontal="left" vertical="center" wrapText="1"/>
    </xf>
    <xf numFmtId="164" fontId="1" fillId="0" borderId="0" xfId="0" applyFont="1" applyAlignment="1">
      <alignment wrapText="1"/>
    </xf>
    <xf numFmtId="164" fontId="1" fillId="0" borderId="8" xfId="0" applyFont="1" applyBorder="1" applyAlignment="1">
      <alignment wrapText="1"/>
    </xf>
    <xf numFmtId="164" fontId="0" fillId="0" borderId="6" xfId="0" applyFill="1" applyBorder="1" applyAlignment="1">
      <alignment vertical="center" wrapText="1"/>
    </xf>
    <xf numFmtId="164" fontId="35" fillId="0" borderId="8" xfId="0" applyFont="1" applyBorder="1" applyAlignment="1">
      <alignment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0" fillId="0" borderId="6" xfId="0" applyFill="1" applyBorder="1" applyAlignment="1">
      <alignment vertical="center"/>
    </xf>
    <xf numFmtId="164" fontId="0" fillId="0" borderId="8" xfId="0" applyBorder="1" applyAlignment="1">
      <alignment/>
    </xf>
    <xf numFmtId="164" fontId="7" fillId="0" borderId="8" xfId="0" applyFont="1" applyBorder="1" applyAlignment="1">
      <alignment/>
    </xf>
    <xf numFmtId="164" fontId="8" fillId="0" borderId="5" xfId="0" applyFont="1" applyFill="1" applyBorder="1" applyAlignment="1">
      <alignment horizontal="center" wrapText="1"/>
    </xf>
    <xf numFmtId="166" fontId="1" fillId="0" borderId="6" xfId="0" applyNumberFormat="1" applyFont="1" applyFill="1" applyBorder="1" applyAlignment="1">
      <alignment horizontal="left" wrapText="1"/>
    </xf>
    <xf numFmtId="164" fontId="36" fillId="0" borderId="6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rmorloisirs.com" TargetMode="External" /><Relationship Id="rId2" Type="http://schemas.openxmlformats.org/officeDocument/2006/relationships/hyperlink" Target="mailto:sebastien.huitorel@yahoo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7"/>
  <sheetViews>
    <sheetView tabSelected="1" workbookViewId="0" topLeftCell="A220">
      <selection activeCell="A3" sqref="A3"/>
    </sheetView>
  </sheetViews>
  <sheetFormatPr defaultColWidth="11.421875" defaultRowHeight="12.75"/>
  <cols>
    <col min="1" max="1" width="6.00390625" style="1" customWidth="1"/>
    <col min="2" max="2" width="8.140625" style="1" customWidth="1"/>
    <col min="3" max="3" width="14.57421875" style="2" customWidth="1"/>
    <col min="4" max="4" width="28.7109375" style="2" customWidth="1"/>
    <col min="5" max="5" width="32.28125" style="2" customWidth="1"/>
    <col min="6" max="6" width="17.8515625" style="2" customWidth="1"/>
    <col min="7" max="7" width="27.28125" style="2" customWidth="1"/>
    <col min="8" max="8" width="21.57421875" style="3" customWidth="1"/>
    <col min="9" max="9" width="21.7109375" style="3" customWidth="1"/>
    <col min="10" max="16384" width="11.421875" style="2" customWidth="1"/>
  </cols>
  <sheetData>
    <row r="1" spans="1:6" ht="5.25" customHeight="1">
      <c r="A1" s="4"/>
      <c r="B1" s="4"/>
      <c r="C1" s="5"/>
      <c r="D1" s="6"/>
      <c r="E1" s="6"/>
      <c r="F1" s="6"/>
    </row>
    <row r="2" spans="1:9" ht="17.25" customHeight="1">
      <c r="A2" s="4"/>
      <c r="B2" s="4"/>
      <c r="C2" s="7" t="s">
        <v>0</v>
      </c>
      <c r="D2" s="7"/>
      <c r="E2" s="8" t="s">
        <v>1</v>
      </c>
      <c r="F2" s="7"/>
      <c r="G2" s="9" t="s">
        <v>2</v>
      </c>
      <c r="I2" s="10">
        <f ca="1">TODAY()</f>
        <v>42589</v>
      </c>
    </row>
    <row r="3" spans="1:6" ht="13.5" customHeight="1">
      <c r="A3" s="11"/>
      <c r="B3" s="11"/>
      <c r="C3" s="11"/>
      <c r="D3" s="11"/>
      <c r="E3" s="11"/>
      <c r="F3" s="11"/>
    </row>
    <row r="4" spans="1:9" ht="31.5" customHeight="1">
      <c r="A4" s="12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4" t="s">
        <v>8</v>
      </c>
      <c r="G4" s="15"/>
      <c r="H4" s="14"/>
      <c r="I4" s="14" t="s">
        <v>9</v>
      </c>
    </row>
    <row r="5" spans="1:9" ht="31.5" customHeight="1">
      <c r="A5" s="16">
        <v>0</v>
      </c>
      <c r="B5" s="17" t="s">
        <v>10</v>
      </c>
      <c r="C5" s="18"/>
      <c r="D5" s="19" t="s">
        <v>11</v>
      </c>
      <c r="E5" s="20"/>
      <c r="F5" s="21"/>
      <c r="G5" s="22"/>
      <c r="H5" s="20"/>
      <c r="I5" s="23"/>
    </row>
    <row r="6" spans="1:9" ht="31.5" customHeight="1">
      <c r="A6" s="16"/>
      <c r="B6" s="17"/>
      <c r="C6" s="24"/>
      <c r="D6" s="25"/>
      <c r="E6" s="26" t="s">
        <v>12</v>
      </c>
      <c r="F6" s="27" t="s">
        <v>13</v>
      </c>
      <c r="G6" s="28" t="s">
        <v>14</v>
      </c>
      <c r="H6" s="26" t="s">
        <v>15</v>
      </c>
      <c r="I6" s="27"/>
    </row>
    <row r="7" spans="1:9" ht="31.5" customHeight="1">
      <c r="A7" s="16"/>
      <c r="B7" s="17">
        <f>2.5+2</f>
        <v>4.5</v>
      </c>
      <c r="C7" s="24" t="s">
        <v>16</v>
      </c>
      <c r="D7" s="25"/>
      <c r="E7" s="26" t="s">
        <v>17</v>
      </c>
      <c r="F7" s="27" t="s">
        <v>18</v>
      </c>
      <c r="G7" s="28" t="s">
        <v>19</v>
      </c>
      <c r="H7" s="26" t="s">
        <v>20</v>
      </c>
      <c r="I7" s="27"/>
    </row>
    <row r="8" spans="1:9" ht="31.5" customHeight="1">
      <c r="A8" s="16"/>
      <c r="B8" s="17"/>
      <c r="C8" s="24"/>
      <c r="D8" s="25"/>
      <c r="E8" s="26" t="s">
        <v>21</v>
      </c>
      <c r="F8" s="27" t="s">
        <v>22</v>
      </c>
      <c r="G8" s="29"/>
      <c r="H8" s="26"/>
      <c r="I8" s="27"/>
    </row>
    <row r="9" spans="1:9" ht="31.5" customHeight="1">
      <c r="A9" s="16"/>
      <c r="B9" s="17"/>
      <c r="C9" s="24"/>
      <c r="D9" s="25"/>
      <c r="E9" s="26" t="s">
        <v>23</v>
      </c>
      <c r="F9" s="27" t="s">
        <v>24</v>
      </c>
      <c r="G9" s="29" t="s">
        <v>25</v>
      </c>
      <c r="H9" s="26" t="s">
        <v>26</v>
      </c>
      <c r="I9" s="27" t="s">
        <v>27</v>
      </c>
    </row>
    <row r="10" spans="1:9" ht="31.5" customHeight="1">
      <c r="A10" s="16"/>
      <c r="B10" s="17">
        <f>4.5</f>
        <v>4.5</v>
      </c>
      <c r="C10" s="24"/>
      <c r="D10" s="25" t="s">
        <v>28</v>
      </c>
      <c r="E10" s="26" t="s">
        <v>29</v>
      </c>
      <c r="F10" s="27" t="s">
        <v>30</v>
      </c>
      <c r="G10" s="29" t="s">
        <v>31</v>
      </c>
      <c r="H10" s="26" t="s">
        <v>32</v>
      </c>
      <c r="I10" s="27" t="s">
        <v>33</v>
      </c>
    </row>
    <row r="11" spans="1:9" ht="45" customHeight="1">
      <c r="A11" s="16"/>
      <c r="B11" s="30"/>
      <c r="C11" s="31" t="s">
        <v>34</v>
      </c>
      <c r="D11" s="32" t="s">
        <v>35</v>
      </c>
      <c r="E11" s="33" t="s">
        <v>36</v>
      </c>
      <c r="F11" s="27" t="s">
        <v>37</v>
      </c>
      <c r="G11" s="29" t="s">
        <v>38</v>
      </c>
      <c r="H11" s="26" t="s">
        <v>39</v>
      </c>
      <c r="I11" s="27" t="s">
        <v>40</v>
      </c>
    </row>
    <row r="12" spans="1:9" ht="31.5" customHeight="1">
      <c r="A12" s="16"/>
      <c r="B12" s="17"/>
      <c r="C12" s="24"/>
      <c r="D12" s="34"/>
      <c r="E12" s="35" t="s">
        <v>41</v>
      </c>
      <c r="F12" s="27" t="s">
        <v>42</v>
      </c>
      <c r="G12"/>
      <c r="H12" s="26" t="s">
        <v>43</v>
      </c>
      <c r="I12" s="27"/>
    </row>
    <row r="13" spans="1:9" ht="31.5" customHeight="1">
      <c r="A13" s="16"/>
      <c r="B13" s="17"/>
      <c r="C13" s="24"/>
      <c r="D13" s="36" t="s">
        <v>44</v>
      </c>
      <c r="E13" s="26" t="s">
        <v>45</v>
      </c>
      <c r="F13" s="26"/>
      <c r="G13" s="29"/>
      <c r="H13" s="26"/>
      <c r="I13" s="26"/>
    </row>
    <row r="14" spans="1:9" ht="31.5" customHeight="1">
      <c r="A14" s="16"/>
      <c r="B14" s="17"/>
      <c r="C14" s="24"/>
      <c r="D14" s="36" t="s">
        <v>46</v>
      </c>
      <c r="E14" s="26" t="s">
        <v>47</v>
      </c>
      <c r="F14" s="27"/>
      <c r="G14" s="29" t="s">
        <v>48</v>
      </c>
      <c r="H14" s="26" t="s">
        <v>49</v>
      </c>
      <c r="I14" s="27"/>
    </row>
    <row r="15" spans="1:9" ht="31.5" customHeight="1">
      <c r="A15" s="16"/>
      <c r="B15" s="17">
        <v>8</v>
      </c>
      <c r="C15" s="24"/>
      <c r="D15" s="25" t="s">
        <v>50</v>
      </c>
      <c r="E15" s="26" t="s">
        <v>51</v>
      </c>
      <c r="F15" s="27" t="s">
        <v>52</v>
      </c>
      <c r="G15" s="29"/>
      <c r="H15" s="26"/>
      <c r="I15" s="27"/>
    </row>
    <row r="16" spans="1:9" ht="31.5" customHeight="1">
      <c r="A16" s="16"/>
      <c r="B16" s="17"/>
      <c r="C16" s="24"/>
      <c r="D16" s="25"/>
      <c r="E16" s="26" t="s">
        <v>53</v>
      </c>
      <c r="F16" s="27"/>
      <c r="G16" s="29" t="s">
        <v>54</v>
      </c>
      <c r="H16" s="26" t="s">
        <v>55</v>
      </c>
      <c r="I16" s="27" t="s">
        <v>56</v>
      </c>
    </row>
    <row r="17" spans="1:9" ht="31.5" customHeight="1">
      <c r="A17" s="16"/>
      <c r="B17" s="17"/>
      <c r="C17" s="24"/>
      <c r="D17" s="25"/>
      <c r="E17" s="26" t="s">
        <v>57</v>
      </c>
      <c r="F17" s="27" t="s">
        <v>58</v>
      </c>
      <c r="G17" s="29"/>
      <c r="H17" s="26" t="s">
        <v>59</v>
      </c>
      <c r="I17" s="27"/>
    </row>
    <row r="18" spans="1:9" ht="31.5" customHeight="1">
      <c r="A18" s="16"/>
      <c r="B18" s="17">
        <v>7.5</v>
      </c>
      <c r="C18" s="24"/>
      <c r="D18" s="25" t="s">
        <v>60</v>
      </c>
      <c r="E18" s="26" t="s">
        <v>61</v>
      </c>
      <c r="F18" s="27" t="s">
        <v>62</v>
      </c>
      <c r="G18" s="29"/>
      <c r="H18" s="26" t="s">
        <v>63</v>
      </c>
      <c r="I18" s="27" t="s">
        <v>64</v>
      </c>
    </row>
    <row r="19" spans="1:9" ht="28.5" customHeight="1">
      <c r="A19" s="16"/>
      <c r="B19" s="17"/>
      <c r="C19" s="24"/>
      <c r="D19" s="25"/>
      <c r="E19" s="26" t="s">
        <v>65</v>
      </c>
      <c r="F19" s="27" t="s">
        <v>66</v>
      </c>
      <c r="G19" s="29" t="s">
        <v>67</v>
      </c>
      <c r="H19" s="26" t="s">
        <v>68</v>
      </c>
      <c r="I19" s="27"/>
    </row>
    <row r="20" spans="1:9" ht="47.25" customHeight="1">
      <c r="A20" s="16"/>
      <c r="B20" s="17">
        <v>5.5</v>
      </c>
      <c r="C20" s="24"/>
      <c r="D20" s="25" t="s">
        <v>69</v>
      </c>
      <c r="E20" s="26" t="s">
        <v>70</v>
      </c>
      <c r="F20" s="27" t="s">
        <v>71</v>
      </c>
      <c r="G20" s="37" t="s">
        <v>72</v>
      </c>
      <c r="H20" s="26" t="s">
        <v>73</v>
      </c>
      <c r="I20" s="26" t="s">
        <v>74</v>
      </c>
    </row>
    <row r="21" spans="1:9" ht="31.5" customHeight="1">
      <c r="A21" s="16"/>
      <c r="B21" s="17">
        <v>6.5</v>
      </c>
      <c r="C21" s="24"/>
      <c r="D21" s="25" t="s">
        <v>75</v>
      </c>
      <c r="E21" s="26" t="s">
        <v>76</v>
      </c>
      <c r="F21" s="27" t="s">
        <v>77</v>
      </c>
      <c r="G21" s="29" t="s">
        <v>78</v>
      </c>
      <c r="H21" s="26" t="s">
        <v>79</v>
      </c>
      <c r="I21" s="27" t="s">
        <v>80</v>
      </c>
    </row>
    <row r="22" spans="1:9" ht="31.5" customHeight="1">
      <c r="A22" s="16"/>
      <c r="B22" s="17"/>
      <c r="C22" s="24"/>
      <c r="D22" s="25"/>
      <c r="E22" s="26" t="s">
        <v>81</v>
      </c>
      <c r="F22" s="27" t="s">
        <v>82</v>
      </c>
      <c r="G22" s="29"/>
      <c r="H22" s="26" t="s">
        <v>83</v>
      </c>
      <c r="I22" s="27"/>
    </row>
    <row r="23" spans="1:9" ht="31.5" customHeight="1">
      <c r="A23" s="16">
        <v>1</v>
      </c>
      <c r="B23" s="30"/>
      <c r="C23" s="31" t="s">
        <v>84</v>
      </c>
      <c r="D23" s="38" t="s">
        <v>85</v>
      </c>
      <c r="E23" s="33" t="s">
        <v>86</v>
      </c>
      <c r="F23" s="27" t="s">
        <v>87</v>
      </c>
      <c r="G23" s="29" t="s">
        <v>88</v>
      </c>
      <c r="H23" s="39" t="s">
        <v>89</v>
      </c>
      <c r="I23" s="26" t="s">
        <v>90</v>
      </c>
    </row>
    <row r="24" spans="1:9" ht="31.5" customHeight="1">
      <c r="A24" s="16"/>
      <c r="B24" s="17">
        <v>6</v>
      </c>
      <c r="C24" s="24"/>
      <c r="D24" s="25" t="s">
        <v>91</v>
      </c>
      <c r="E24" s="35" t="s">
        <v>92</v>
      </c>
      <c r="F24" s="40" t="s">
        <v>93</v>
      </c>
      <c r="G24" s="29" t="s">
        <v>94</v>
      </c>
      <c r="H24" s="26" t="s">
        <v>95</v>
      </c>
      <c r="I24" s="27"/>
    </row>
    <row r="25" spans="1:9" ht="31.5" customHeight="1">
      <c r="A25" s="16"/>
      <c r="B25" s="17"/>
      <c r="C25" s="24"/>
      <c r="D25" s="25"/>
      <c r="E25" s="26" t="s">
        <v>96</v>
      </c>
      <c r="F25" s="27" t="s">
        <v>97</v>
      </c>
      <c r="G25" s="29"/>
      <c r="H25" s="26" t="s">
        <v>98</v>
      </c>
      <c r="I25" s="27" t="s">
        <v>99</v>
      </c>
    </row>
    <row r="26" spans="1:9" ht="31.5" customHeight="1">
      <c r="A26" s="16"/>
      <c r="B26" s="17"/>
      <c r="C26" s="24"/>
      <c r="D26" s="25"/>
      <c r="E26" s="26" t="s">
        <v>100</v>
      </c>
      <c r="F26" s="27" t="s">
        <v>101</v>
      </c>
      <c r="G26" s="29"/>
      <c r="H26" s="26" t="s">
        <v>102</v>
      </c>
      <c r="I26" s="27" t="s">
        <v>103</v>
      </c>
    </row>
    <row r="27" spans="1:9" ht="31.5" customHeight="1">
      <c r="A27" s="16"/>
      <c r="B27" s="17"/>
      <c r="C27" s="24"/>
      <c r="D27" s="25"/>
      <c r="E27" s="26" t="s">
        <v>104</v>
      </c>
      <c r="F27" s="27" t="s">
        <v>105</v>
      </c>
      <c r="G27" s="29"/>
      <c r="H27" s="26"/>
      <c r="I27" s="27" t="s">
        <v>106</v>
      </c>
    </row>
    <row r="28" spans="1:9" ht="31.5" customHeight="1">
      <c r="A28" s="16"/>
      <c r="B28" s="17">
        <v>2.5</v>
      </c>
      <c r="C28" s="24"/>
      <c r="D28" s="25" t="s">
        <v>107</v>
      </c>
      <c r="E28" s="26" t="s">
        <v>108</v>
      </c>
      <c r="F28" s="27" t="s">
        <v>109</v>
      </c>
      <c r="G28" s="41" t="s">
        <v>110</v>
      </c>
      <c r="H28" s="26" t="s">
        <v>111</v>
      </c>
      <c r="I28" s="27"/>
    </row>
    <row r="29" spans="1:9" ht="31.5" customHeight="1">
      <c r="A29" s="16"/>
      <c r="B29" s="17"/>
      <c r="C29" s="24"/>
      <c r="D29" s="25"/>
      <c r="E29" s="26" t="s">
        <v>51</v>
      </c>
      <c r="F29" s="27" t="s">
        <v>112</v>
      </c>
      <c r="G29" s="42"/>
      <c r="H29" s="26"/>
      <c r="I29" s="27"/>
    </row>
    <row r="30" spans="1:9" ht="31.5" customHeight="1">
      <c r="A30" s="16"/>
      <c r="B30" s="17"/>
      <c r="C30" s="24"/>
      <c r="D30" s="25"/>
      <c r="E30" s="26" t="s">
        <v>113</v>
      </c>
      <c r="F30" s="27" t="s">
        <v>114</v>
      </c>
      <c r="G30" s="41" t="s">
        <v>115</v>
      </c>
      <c r="H30" s="26" t="s">
        <v>116</v>
      </c>
      <c r="I30" s="27"/>
    </row>
    <row r="31" spans="1:9" ht="31.5" customHeight="1">
      <c r="A31" s="16"/>
      <c r="B31" s="17"/>
      <c r="C31" s="24"/>
      <c r="D31" s="25"/>
      <c r="E31" s="26" t="s">
        <v>117</v>
      </c>
      <c r="F31" s="27" t="s">
        <v>118</v>
      </c>
      <c r="G31" s="41" t="s">
        <v>119</v>
      </c>
      <c r="H31" s="26" t="s">
        <v>120</v>
      </c>
      <c r="I31" s="27"/>
    </row>
    <row r="32" spans="1:9" ht="31.5" customHeight="1">
      <c r="A32" s="16"/>
      <c r="B32" s="17"/>
      <c r="C32" s="24"/>
      <c r="D32" s="25"/>
      <c r="E32" s="26" t="s">
        <v>121</v>
      </c>
      <c r="F32" s="27" t="s">
        <v>122</v>
      </c>
      <c r="G32" s="41" t="s">
        <v>119</v>
      </c>
      <c r="H32" s="26" t="s">
        <v>123</v>
      </c>
      <c r="I32" s="27"/>
    </row>
    <row r="33" spans="1:9" ht="31.5" customHeight="1">
      <c r="A33" s="16"/>
      <c r="B33" s="17"/>
      <c r="C33" s="24"/>
      <c r="D33" s="25"/>
      <c r="E33" s="26" t="s">
        <v>124</v>
      </c>
      <c r="F33" s="27" t="s">
        <v>125</v>
      </c>
      <c r="G33" s="41" t="s">
        <v>126</v>
      </c>
      <c r="H33" s="26" t="s">
        <v>127</v>
      </c>
      <c r="I33" s="27"/>
    </row>
    <row r="34" spans="1:9" ht="31.5" customHeight="1">
      <c r="A34" s="16"/>
      <c r="B34" s="17"/>
      <c r="C34" s="24"/>
      <c r="D34" s="25"/>
      <c r="E34" s="26" t="s">
        <v>128</v>
      </c>
      <c r="F34" s="27" t="s">
        <v>112</v>
      </c>
      <c r="G34" s="41" t="s">
        <v>129</v>
      </c>
      <c r="H34" s="26"/>
      <c r="I34" s="27" t="s">
        <v>130</v>
      </c>
    </row>
    <row r="35" spans="1:9" ht="31.5" customHeight="1">
      <c r="A35" s="16"/>
      <c r="B35" s="17">
        <v>7</v>
      </c>
      <c r="C35" s="24"/>
      <c r="D35" s="25" t="s">
        <v>131</v>
      </c>
      <c r="E35" s="43" t="s">
        <v>132</v>
      </c>
      <c r="F35" s="44" t="s">
        <v>133</v>
      </c>
      <c r="G35" s="28" t="s">
        <v>134</v>
      </c>
      <c r="H35" s="26" t="s">
        <v>135</v>
      </c>
      <c r="I35" s="27"/>
    </row>
    <row r="36" spans="1:9" ht="31.5" customHeight="1">
      <c r="A36" s="16"/>
      <c r="B36" s="17"/>
      <c r="C36" s="24"/>
      <c r="D36" s="25"/>
      <c r="E36" s="26" t="s">
        <v>136</v>
      </c>
      <c r="F36" s="27" t="s">
        <v>137</v>
      </c>
      <c r="G36" s="29" t="s">
        <v>138</v>
      </c>
      <c r="H36" s="26" t="s">
        <v>139</v>
      </c>
      <c r="I36" s="27"/>
    </row>
    <row r="37" spans="1:9" ht="31.5" customHeight="1">
      <c r="A37" s="16"/>
      <c r="B37" s="17"/>
      <c r="C37" s="24"/>
      <c r="D37" s="25"/>
      <c r="E37" s="26" t="s">
        <v>140</v>
      </c>
      <c r="F37" s="27" t="s">
        <v>141</v>
      </c>
      <c r="G37" s="45" t="s">
        <v>142</v>
      </c>
      <c r="H37" s="26" t="s">
        <v>143</v>
      </c>
      <c r="I37" s="27" t="s">
        <v>144</v>
      </c>
    </row>
    <row r="38" spans="1:9" ht="31.5" customHeight="1">
      <c r="A38" s="16">
        <v>2</v>
      </c>
      <c r="B38" s="30">
        <v>9</v>
      </c>
      <c r="C38" s="31" t="s">
        <v>145</v>
      </c>
      <c r="D38" s="46" t="s">
        <v>146</v>
      </c>
      <c r="E38" s="47" t="s">
        <v>21</v>
      </c>
      <c r="F38" s="48" t="s">
        <v>147</v>
      </c>
      <c r="G38" s="44" t="s">
        <v>148</v>
      </c>
      <c r="H38" s="26"/>
      <c r="I38" s="27"/>
    </row>
    <row r="39" spans="1:9" ht="31.5" customHeight="1">
      <c r="A39" s="16"/>
      <c r="B39" s="17"/>
      <c r="C39" s="49"/>
      <c r="D39" s="50"/>
      <c r="E39" s="51" t="s">
        <v>149</v>
      </c>
      <c r="F39" s="52" t="s">
        <v>150</v>
      </c>
      <c r="G39" s="29" t="s">
        <v>151</v>
      </c>
      <c r="H39" s="26" t="s">
        <v>152</v>
      </c>
      <c r="I39" s="27" t="s">
        <v>153</v>
      </c>
    </row>
    <row r="40" spans="1:9" ht="31.5" customHeight="1">
      <c r="A40" s="16"/>
      <c r="B40" s="17"/>
      <c r="C40" s="53" t="s">
        <v>154</v>
      </c>
      <c r="D40" s="54"/>
      <c r="E40" s="55" t="s">
        <v>155</v>
      </c>
      <c r="F40" s="27" t="s">
        <v>156</v>
      </c>
      <c r="G40" s="56" t="s">
        <v>157</v>
      </c>
      <c r="H40" s="26" t="s">
        <v>158</v>
      </c>
      <c r="I40" s="27" t="s">
        <v>159</v>
      </c>
    </row>
    <row r="41" spans="1:9" ht="31.5" customHeight="1">
      <c r="A41" s="16"/>
      <c r="B41" s="17"/>
      <c r="C41" s="53"/>
      <c r="D41" s="54"/>
      <c r="E41" s="26" t="s">
        <v>160</v>
      </c>
      <c r="F41" s="27" t="s">
        <v>161</v>
      </c>
      <c r="G41" s="29" t="s">
        <v>162</v>
      </c>
      <c r="H41" s="26" t="s">
        <v>163</v>
      </c>
      <c r="I41" s="27" t="s">
        <v>164</v>
      </c>
    </row>
    <row r="42" spans="1:9" ht="31.5" customHeight="1">
      <c r="A42" s="16"/>
      <c r="B42" s="17"/>
      <c r="C42" s="24"/>
      <c r="D42" s="54"/>
      <c r="E42" s="26" t="s">
        <v>165</v>
      </c>
      <c r="F42" s="27" t="s">
        <v>166</v>
      </c>
      <c r="G42" s="29"/>
      <c r="H42" s="26" t="s">
        <v>167</v>
      </c>
      <c r="I42" s="27" t="s">
        <v>168</v>
      </c>
    </row>
    <row r="43" spans="1:9" ht="31.5" customHeight="1">
      <c r="A43" s="16"/>
      <c r="B43" s="17">
        <v>7.5</v>
      </c>
      <c r="C43" s="24"/>
      <c r="D43" s="25" t="s">
        <v>169</v>
      </c>
      <c r="E43" s="26" t="s">
        <v>170</v>
      </c>
      <c r="F43" s="27" t="s">
        <v>171</v>
      </c>
      <c r="G43" s="29" t="s">
        <v>172</v>
      </c>
      <c r="H43" s="26" t="s">
        <v>173</v>
      </c>
      <c r="I43" s="27" t="s">
        <v>174</v>
      </c>
    </row>
    <row r="44" spans="1:9" ht="31.5" customHeight="1">
      <c r="A44" s="16"/>
      <c r="B44" s="17"/>
      <c r="C44" s="24"/>
      <c r="D44" s="25" t="s">
        <v>175</v>
      </c>
      <c r="E44" s="26" t="s">
        <v>176</v>
      </c>
      <c r="F44" s="27" t="s">
        <v>177</v>
      </c>
      <c r="G44" t="s">
        <v>178</v>
      </c>
      <c r="H44" s="26" t="s">
        <v>179</v>
      </c>
      <c r="I44" s="27" t="s">
        <v>180</v>
      </c>
    </row>
    <row r="45" spans="1:9" ht="31.5" customHeight="1">
      <c r="A45" s="16"/>
      <c r="B45" s="17">
        <v>5</v>
      </c>
      <c r="C45" s="18"/>
      <c r="D45" s="25" t="s">
        <v>181</v>
      </c>
      <c r="E45" s="26" t="s">
        <v>182</v>
      </c>
      <c r="F45" s="27" t="s">
        <v>183</v>
      </c>
      <c r="G45" s="29" t="s">
        <v>184</v>
      </c>
      <c r="H45" s="26" t="s">
        <v>185</v>
      </c>
      <c r="I45" s="27" t="s">
        <v>186</v>
      </c>
    </row>
    <row r="46" spans="1:9" ht="31.5" customHeight="1">
      <c r="A46" s="16"/>
      <c r="B46" s="17"/>
      <c r="C46" s="18"/>
      <c r="D46" s="25" t="s">
        <v>187</v>
      </c>
      <c r="E46" s="26" t="s">
        <v>188</v>
      </c>
      <c r="F46" s="27" t="s">
        <v>189</v>
      </c>
      <c r="G46" s="29" t="s">
        <v>190</v>
      </c>
      <c r="H46" s="26" t="s">
        <v>191</v>
      </c>
      <c r="I46" s="57" t="s">
        <v>192</v>
      </c>
    </row>
    <row r="47" spans="1:9" ht="31.5" customHeight="1">
      <c r="A47" s="16"/>
      <c r="B47" s="17"/>
      <c r="C47" s="18"/>
      <c r="D47" s="25"/>
      <c r="E47" s="26" t="s">
        <v>193</v>
      </c>
      <c r="F47" s="27" t="s">
        <v>194</v>
      </c>
      <c r="G47" s="29" t="s">
        <v>195</v>
      </c>
      <c r="H47" s="26" t="s">
        <v>196</v>
      </c>
      <c r="I47" s="27"/>
    </row>
    <row r="48" spans="1:9" ht="31.5" customHeight="1">
      <c r="A48" s="16"/>
      <c r="B48" s="17"/>
      <c r="C48" s="18"/>
      <c r="D48" s="25" t="s">
        <v>197</v>
      </c>
      <c r="E48" s="26" t="s">
        <v>198</v>
      </c>
      <c r="F48" s="27" t="s">
        <v>199</v>
      </c>
      <c r="G48" s="29"/>
      <c r="H48" s="26" t="s">
        <v>200</v>
      </c>
      <c r="I48" s="27"/>
    </row>
    <row r="49" spans="1:9" ht="31.5" customHeight="1">
      <c r="A49" s="16"/>
      <c r="B49" s="17"/>
      <c r="C49" s="18"/>
      <c r="D49" s="25"/>
      <c r="E49" s="26" t="s">
        <v>201</v>
      </c>
      <c r="F49" s="27" t="s">
        <v>202</v>
      </c>
      <c r="G49" s="29" t="s">
        <v>203</v>
      </c>
      <c r="H49" s="26" t="s">
        <v>204</v>
      </c>
      <c r="I49" s="27" t="s">
        <v>205</v>
      </c>
    </row>
    <row r="50" spans="1:9" ht="31.5" customHeight="1">
      <c r="A50" s="16"/>
      <c r="B50" s="17">
        <v>6.5</v>
      </c>
      <c r="C50" s="18"/>
      <c r="D50" s="25" t="s">
        <v>206</v>
      </c>
      <c r="E50" s="26" t="s">
        <v>207</v>
      </c>
      <c r="F50" s="27" t="s">
        <v>208</v>
      </c>
      <c r="G50" s="29" t="s">
        <v>209</v>
      </c>
      <c r="H50" s="26"/>
      <c r="I50" s="27" t="s">
        <v>210</v>
      </c>
    </row>
    <row r="51" spans="1:9" ht="31.5" customHeight="1">
      <c r="A51" s="16"/>
      <c r="B51" s="17"/>
      <c r="C51" s="18"/>
      <c r="D51" s="25"/>
      <c r="E51" s="26" t="s">
        <v>211</v>
      </c>
      <c r="F51" s="27"/>
      <c r="G51" s="29" t="s">
        <v>212</v>
      </c>
      <c r="H51" s="26" t="s">
        <v>213</v>
      </c>
      <c r="I51" s="27"/>
    </row>
    <row r="52" spans="1:9" ht="31.5" customHeight="1">
      <c r="A52" s="16"/>
      <c r="B52" s="17"/>
      <c r="C52" s="18"/>
      <c r="D52" s="25"/>
      <c r="E52" s="26" t="s">
        <v>214</v>
      </c>
      <c r="F52" s="27" t="s">
        <v>215</v>
      </c>
      <c r="G52" s="29" t="s">
        <v>216</v>
      </c>
      <c r="H52" s="26"/>
      <c r="I52" s="27"/>
    </row>
    <row r="53" spans="1:9" ht="31.5" customHeight="1">
      <c r="A53" s="16"/>
      <c r="B53" s="17"/>
      <c r="C53" s="18"/>
      <c r="D53" s="25"/>
      <c r="E53" s="26" t="s">
        <v>217</v>
      </c>
      <c r="F53" s="27"/>
      <c r="G53" s="29" t="s">
        <v>218</v>
      </c>
      <c r="H53" s="26" t="s">
        <v>219</v>
      </c>
      <c r="I53" s="27"/>
    </row>
    <row r="54" spans="1:9" ht="31.5" customHeight="1">
      <c r="A54" s="16"/>
      <c r="B54" s="17">
        <v>11</v>
      </c>
      <c r="C54" s="18" t="s">
        <v>220</v>
      </c>
      <c r="D54" s="25" t="s">
        <v>221</v>
      </c>
      <c r="E54" s="26" t="s">
        <v>222</v>
      </c>
      <c r="F54" s="27" t="s">
        <v>223</v>
      </c>
      <c r="G54" s="29"/>
      <c r="H54" s="26" t="s">
        <v>224</v>
      </c>
      <c r="I54" s="27"/>
    </row>
    <row r="55" spans="1:9" ht="31.5" customHeight="1">
      <c r="A55" s="16"/>
      <c r="B55" s="17">
        <v>-7</v>
      </c>
      <c r="C55" s="18"/>
      <c r="D55" s="25"/>
      <c r="E55" s="26" t="s">
        <v>225</v>
      </c>
      <c r="F55" s="27" t="s">
        <v>226</v>
      </c>
      <c r="G55" s="29" t="s">
        <v>227</v>
      </c>
      <c r="H55" s="29" t="s">
        <v>228</v>
      </c>
      <c r="I55" s="27"/>
    </row>
    <row r="56" spans="1:9" ht="31.5" customHeight="1">
      <c r="A56" s="16">
        <v>3</v>
      </c>
      <c r="B56" s="30"/>
      <c r="C56" s="31" t="s">
        <v>229</v>
      </c>
      <c r="D56" s="58" t="s">
        <v>230</v>
      </c>
      <c r="E56" s="33" t="s">
        <v>231</v>
      </c>
      <c r="F56" s="59" t="s">
        <v>232</v>
      </c>
      <c r="G56" s="29" t="s">
        <v>233</v>
      </c>
      <c r="H56" s="26" t="s">
        <v>234</v>
      </c>
      <c r="I56" s="27" t="s">
        <v>235</v>
      </c>
    </row>
    <row r="57" spans="1:9" ht="37.5" customHeight="1">
      <c r="A57" s="16"/>
      <c r="B57" s="17"/>
      <c r="C57" s="18"/>
      <c r="D57" s="25"/>
      <c r="E57" s="26" t="s">
        <v>236</v>
      </c>
      <c r="F57" s="27" t="s">
        <v>237</v>
      </c>
      <c r="G57" s="29"/>
      <c r="H57" s="26" t="s">
        <v>238</v>
      </c>
      <c r="I57" s="27"/>
    </row>
    <row r="58" spans="1:9" ht="37.5" customHeight="1">
      <c r="A58" s="16"/>
      <c r="B58" s="17">
        <v>7</v>
      </c>
      <c r="C58" s="18"/>
      <c r="D58" s="25" t="s">
        <v>239</v>
      </c>
      <c r="E58" s="26" t="s">
        <v>240</v>
      </c>
      <c r="F58" s="27" t="s">
        <v>241</v>
      </c>
      <c r="G58" s="29" t="s">
        <v>242</v>
      </c>
      <c r="H58" s="26" t="s">
        <v>243</v>
      </c>
      <c r="I58" s="27" t="s">
        <v>244</v>
      </c>
    </row>
    <row r="59" spans="1:9" ht="37.5" customHeight="1">
      <c r="A59" s="16"/>
      <c r="B59" s="17"/>
      <c r="C59" s="18"/>
      <c r="D59" s="25"/>
      <c r="E59" s="26" t="s">
        <v>245</v>
      </c>
      <c r="F59" s="27"/>
      <c r="G59" s="29"/>
      <c r="H59" s="26" t="s">
        <v>246</v>
      </c>
      <c r="I59" s="27"/>
    </row>
    <row r="60" spans="1:9" ht="31.5" customHeight="1">
      <c r="A60" s="16"/>
      <c r="B60" s="17">
        <v>4.5</v>
      </c>
      <c r="C60" s="18"/>
      <c r="D60" s="25" t="s">
        <v>247</v>
      </c>
      <c r="E60" s="26" t="s">
        <v>248</v>
      </c>
      <c r="F60" s="27" t="s">
        <v>249</v>
      </c>
      <c r="G60" s="29" t="s">
        <v>250</v>
      </c>
      <c r="H60" s="26" t="s">
        <v>251</v>
      </c>
      <c r="I60" s="27" t="s">
        <v>252</v>
      </c>
    </row>
    <row r="61" spans="1:9" ht="31.5" customHeight="1">
      <c r="A61" s="16"/>
      <c r="B61" s="17"/>
      <c r="C61" s="18"/>
      <c r="D61" s="25"/>
      <c r="E61" s="26" t="s">
        <v>253</v>
      </c>
      <c r="F61" s="27" t="s">
        <v>254</v>
      </c>
      <c r="G61" s="29"/>
      <c r="H61" s="26"/>
      <c r="I61" s="27" t="s">
        <v>255</v>
      </c>
    </row>
    <row r="62" spans="1:9" ht="31.5" customHeight="1">
      <c r="A62" s="16"/>
      <c r="B62" s="17">
        <v>2.5</v>
      </c>
      <c r="C62" s="18"/>
      <c r="D62" s="25" t="s">
        <v>256</v>
      </c>
      <c r="E62" s="26" t="s">
        <v>257</v>
      </c>
      <c r="F62" s="27" t="s">
        <v>258</v>
      </c>
      <c r="G62" s="29"/>
      <c r="H62" s="26" t="s">
        <v>259</v>
      </c>
      <c r="I62" s="27"/>
    </row>
    <row r="63" spans="1:9" ht="39" customHeight="1">
      <c r="A63" s="16">
        <v>4</v>
      </c>
      <c r="B63" s="30">
        <v>7.7</v>
      </c>
      <c r="C63" s="31" t="s">
        <v>260</v>
      </c>
      <c r="D63" s="58" t="s">
        <v>261</v>
      </c>
      <c r="E63" s="33" t="s">
        <v>262</v>
      </c>
      <c r="F63" s="59" t="s">
        <v>263</v>
      </c>
      <c r="G63" s="29"/>
      <c r="H63" s="26" t="s">
        <v>264</v>
      </c>
      <c r="I63" s="27" t="s">
        <v>265</v>
      </c>
    </row>
    <row r="64" spans="1:9" ht="31.5" customHeight="1">
      <c r="A64" s="16"/>
      <c r="B64" s="17">
        <v>8</v>
      </c>
      <c r="C64" s="18"/>
      <c r="D64" s="25" t="s">
        <v>266</v>
      </c>
      <c r="E64" s="26" t="s">
        <v>267</v>
      </c>
      <c r="F64" s="27" t="s">
        <v>268</v>
      </c>
      <c r="G64" s="29"/>
      <c r="H64" s="26" t="s">
        <v>269</v>
      </c>
      <c r="I64" s="27" t="s">
        <v>270</v>
      </c>
    </row>
    <row r="65" spans="1:9" ht="31.5" customHeight="1">
      <c r="A65" s="16"/>
      <c r="B65" s="17">
        <v>1</v>
      </c>
      <c r="C65" s="18"/>
      <c r="D65" s="25" t="s">
        <v>271</v>
      </c>
      <c r="E65" s="26" t="s">
        <v>272</v>
      </c>
      <c r="F65" s="27" t="s">
        <v>273</v>
      </c>
      <c r="G65" s="29"/>
      <c r="H65" s="26"/>
      <c r="I65" s="27"/>
    </row>
    <row r="66" spans="1:9" ht="31.5" customHeight="1">
      <c r="A66" s="16"/>
      <c r="B66" s="17"/>
      <c r="C66" s="18"/>
      <c r="D66" s="60" t="s">
        <v>274</v>
      </c>
      <c r="E66" s="61" t="s">
        <v>275</v>
      </c>
      <c r="F66" s="62" t="s">
        <v>276</v>
      </c>
      <c r="G66" s="29" t="s">
        <v>277</v>
      </c>
      <c r="H66" s="26" t="s">
        <v>278</v>
      </c>
      <c r="I66" s="27"/>
    </row>
    <row r="67" spans="1:9" ht="31.5" customHeight="1">
      <c r="A67" s="16"/>
      <c r="B67" s="17"/>
      <c r="C67" s="18"/>
      <c r="D67" s="60"/>
      <c r="E67" s="61" t="s">
        <v>279</v>
      </c>
      <c r="F67" s="62"/>
      <c r="G67" s="29"/>
      <c r="H67" s="26" t="s">
        <v>280</v>
      </c>
      <c r="I67" s="27"/>
    </row>
    <row r="68" spans="1:9" ht="42.75" customHeight="1">
      <c r="A68" s="16">
        <v>5</v>
      </c>
      <c r="B68" s="30">
        <v>6.5</v>
      </c>
      <c r="C68" s="31"/>
      <c r="D68" s="58" t="s">
        <v>281</v>
      </c>
      <c r="E68" s="63" t="s">
        <v>282</v>
      </c>
      <c r="F68" s="59" t="s">
        <v>283</v>
      </c>
      <c r="G68" s="29" t="s">
        <v>284</v>
      </c>
      <c r="H68" s="26" t="s">
        <v>285</v>
      </c>
      <c r="I68" s="64" t="s">
        <v>286</v>
      </c>
    </row>
    <row r="69" spans="1:9" ht="42.75" customHeight="1">
      <c r="A69" s="16"/>
      <c r="B69" s="17"/>
      <c r="C69" s="18"/>
      <c r="D69" s="25"/>
      <c r="E69" s="26" t="s">
        <v>287</v>
      </c>
      <c r="F69" s="62" t="s">
        <v>288</v>
      </c>
      <c r="G69" s="29" t="s">
        <v>289</v>
      </c>
      <c r="H69" s="26" t="s">
        <v>290</v>
      </c>
      <c r="I69" s="27" t="s">
        <v>291</v>
      </c>
    </row>
    <row r="70" spans="1:9" ht="42.75" customHeight="1">
      <c r="A70" s="16"/>
      <c r="B70" s="17"/>
      <c r="C70" s="18"/>
      <c r="D70" s="25" t="s">
        <v>292</v>
      </c>
      <c r="E70" s="26" t="s">
        <v>293</v>
      </c>
      <c r="F70" s="62" t="s">
        <v>294</v>
      </c>
      <c r="G70" s="29" t="s">
        <v>295</v>
      </c>
      <c r="H70" s="26" t="s">
        <v>296</v>
      </c>
      <c r="I70" s="27" t="s">
        <v>297</v>
      </c>
    </row>
    <row r="71" spans="1:9" ht="52.5" customHeight="1">
      <c r="A71" s="16">
        <v>5</v>
      </c>
      <c r="B71" s="17">
        <v>5</v>
      </c>
      <c r="C71" s="31" t="s">
        <v>298</v>
      </c>
      <c r="D71" s="58" t="s">
        <v>299</v>
      </c>
      <c r="E71" s="33" t="s">
        <v>300</v>
      </c>
      <c r="F71" s="59" t="s">
        <v>301</v>
      </c>
      <c r="G71" s="29" t="s">
        <v>302</v>
      </c>
      <c r="H71" s="26" t="s">
        <v>303</v>
      </c>
      <c r="I71" s="27" t="s">
        <v>304</v>
      </c>
    </row>
    <row r="72" spans="1:9" ht="42.75" customHeight="1">
      <c r="A72" s="16"/>
      <c r="B72" s="17"/>
      <c r="C72" s="18"/>
      <c r="D72" s="25" t="s">
        <v>305</v>
      </c>
      <c r="E72" s="26" t="s">
        <v>306</v>
      </c>
      <c r="F72" s="27" t="s">
        <v>307</v>
      </c>
      <c r="G72" s="29"/>
      <c r="H72" s="26" t="s">
        <v>308</v>
      </c>
      <c r="I72" s="27" t="s">
        <v>309</v>
      </c>
    </row>
    <row r="73" spans="1:9" ht="42.75" customHeight="1">
      <c r="A73" s="16"/>
      <c r="B73" s="17"/>
      <c r="C73" s="18"/>
      <c r="D73" s="25"/>
      <c r="E73" s="26" t="s">
        <v>310</v>
      </c>
      <c r="F73" s="27"/>
      <c r="G73" s="29" t="s">
        <v>311</v>
      </c>
      <c r="H73" s="26"/>
      <c r="I73" s="27"/>
    </row>
    <row r="74" spans="1:9" ht="31.5" customHeight="1">
      <c r="A74" s="16"/>
      <c r="B74" s="17">
        <v>11</v>
      </c>
      <c r="C74" s="24"/>
      <c r="D74" s="25" t="s">
        <v>312</v>
      </c>
      <c r="E74" s="26" t="s">
        <v>313</v>
      </c>
      <c r="F74" s="27" t="s">
        <v>314</v>
      </c>
      <c r="G74" s="65"/>
      <c r="H74" s="26"/>
      <c r="I74" s="27"/>
    </row>
    <row r="75" spans="1:9" ht="31.5" customHeight="1">
      <c r="A75" s="16"/>
      <c r="B75" s="17"/>
      <c r="C75" s="24"/>
      <c r="D75" s="25"/>
      <c r="E75" s="26" t="s">
        <v>315</v>
      </c>
      <c r="F75" s="27" t="s">
        <v>314</v>
      </c>
      <c r="G75" s="65"/>
      <c r="H75" s="26" t="s">
        <v>316</v>
      </c>
      <c r="I75" s="27"/>
    </row>
    <row r="76" spans="1:9" ht="31.5" customHeight="1">
      <c r="A76" s="16"/>
      <c r="B76" s="17">
        <v>10</v>
      </c>
      <c r="C76" s="24"/>
      <c r="D76" s="19" t="s">
        <v>317</v>
      </c>
      <c r="E76" s="26" t="s">
        <v>318</v>
      </c>
      <c r="F76" s="27" t="s">
        <v>319</v>
      </c>
      <c r="G76" s="65"/>
      <c r="H76" s="26" t="s">
        <v>320</v>
      </c>
      <c r="I76" s="27"/>
    </row>
    <row r="77" spans="1:9" ht="31.5" customHeight="1">
      <c r="A77" s="16"/>
      <c r="B77" s="66">
        <f>SUM(B5:B76)</f>
        <v>147.2</v>
      </c>
      <c r="C77" s="67" t="s">
        <v>321</v>
      </c>
      <c r="D77" s="68"/>
      <c r="E77" s="26" t="s">
        <v>322</v>
      </c>
      <c r="F77" s="27" t="s">
        <v>323</v>
      </c>
      <c r="G77" s="29" t="s">
        <v>324</v>
      </c>
      <c r="H77" s="26" t="s">
        <v>325</v>
      </c>
      <c r="I77" s="27" t="s">
        <v>326</v>
      </c>
    </row>
    <row r="78" spans="1:9" ht="31.5" customHeight="1">
      <c r="A78" s="16">
        <v>6</v>
      </c>
      <c r="B78" s="17" t="s">
        <v>327</v>
      </c>
      <c r="C78" s="69" t="s">
        <v>328</v>
      </c>
      <c r="D78" s="50" t="s">
        <v>329</v>
      </c>
      <c r="E78" s="26" t="s">
        <v>330</v>
      </c>
      <c r="F78" s="27" t="s">
        <v>331</v>
      </c>
      <c r="G78" s="29"/>
      <c r="H78" s="26"/>
      <c r="I78" s="27"/>
    </row>
    <row r="79" spans="1:9" ht="31.5" customHeight="1">
      <c r="A79" s="16"/>
      <c r="B79" s="17"/>
      <c r="C79" s="24"/>
      <c r="D79" s="50"/>
      <c r="E79" s="70" t="s">
        <v>332</v>
      </c>
      <c r="F79" s="71" t="s">
        <v>333</v>
      </c>
      <c r="G79" s="29" t="s">
        <v>334</v>
      </c>
      <c r="H79" s="26" t="s">
        <v>335</v>
      </c>
      <c r="I79" s="27" t="s">
        <v>336</v>
      </c>
    </row>
    <row r="80" spans="1:9" ht="31.5" customHeight="1">
      <c r="A80" s="16"/>
      <c r="B80" s="17"/>
      <c r="C80" s="24"/>
      <c r="D80" s="25"/>
      <c r="E80" s="35" t="s">
        <v>337</v>
      </c>
      <c r="F80" s="52" t="s">
        <v>338</v>
      </c>
      <c r="G80" s="72" t="s">
        <v>339</v>
      </c>
      <c r="H80" s="26" t="s">
        <v>340</v>
      </c>
      <c r="I80" s="27"/>
    </row>
    <row r="81" spans="1:9" ht="31.5" customHeight="1">
      <c r="A81" s="16"/>
      <c r="B81" s="17"/>
      <c r="C81" s="24"/>
      <c r="D81" s="25"/>
      <c r="E81" s="26" t="s">
        <v>341</v>
      </c>
      <c r="F81" s="27" t="s">
        <v>342</v>
      </c>
      <c r="G81" s="29"/>
      <c r="H81" s="26" t="s">
        <v>343</v>
      </c>
      <c r="I81" s="27"/>
    </row>
    <row r="82" spans="1:9" ht="41.25" customHeight="1">
      <c r="A82" s="16">
        <v>6</v>
      </c>
      <c r="B82" s="17"/>
      <c r="C82" s="24"/>
      <c r="D82" s="25" t="s">
        <v>344</v>
      </c>
      <c r="E82" s="26" t="s">
        <v>345</v>
      </c>
      <c r="F82" s="27" t="s">
        <v>346</v>
      </c>
      <c r="G82" s="29" t="s">
        <v>347</v>
      </c>
      <c r="H82" s="26" t="s">
        <v>348</v>
      </c>
      <c r="I82" s="27" t="s">
        <v>349</v>
      </c>
    </row>
    <row r="83" spans="1:9" ht="41.25" customHeight="1">
      <c r="A83" s="16"/>
      <c r="B83" s="17"/>
      <c r="C83" s="24"/>
      <c r="D83" s="25"/>
      <c r="E83" s="26" t="s">
        <v>350</v>
      </c>
      <c r="F83" s="27" t="s">
        <v>351</v>
      </c>
      <c r="G83" s="29" t="s">
        <v>352</v>
      </c>
      <c r="H83" s="26"/>
      <c r="I83" s="27" t="s">
        <v>353</v>
      </c>
    </row>
    <row r="84" spans="1:9" ht="31.5" customHeight="1">
      <c r="A84" s="16"/>
      <c r="B84" s="17"/>
      <c r="C84" s="24"/>
      <c r="D84" s="25" t="s">
        <v>354</v>
      </c>
      <c r="E84" s="26" t="s">
        <v>355</v>
      </c>
      <c r="F84" s="27"/>
      <c r="G84" s="29"/>
      <c r="H84" s="26"/>
      <c r="I84" s="27"/>
    </row>
    <row r="85" spans="1:9" ht="31.5" customHeight="1">
      <c r="A85" s="16"/>
      <c r="B85" s="17">
        <v>13.5</v>
      </c>
      <c r="C85" s="24"/>
      <c r="D85" s="25" t="s">
        <v>356</v>
      </c>
      <c r="E85" s="26" t="s">
        <v>357</v>
      </c>
      <c r="F85" s="27" t="s">
        <v>358</v>
      </c>
      <c r="G85" s="29"/>
      <c r="H85" s="26" t="s">
        <v>359</v>
      </c>
      <c r="I85" s="27"/>
    </row>
    <row r="86" spans="1:9" ht="31.5" customHeight="1">
      <c r="A86" s="16"/>
      <c r="B86" s="17"/>
      <c r="C86" s="24"/>
      <c r="D86" s="25"/>
      <c r="E86" s="26" t="s">
        <v>360</v>
      </c>
      <c r="F86" s="27" t="s">
        <v>361</v>
      </c>
      <c r="G86" s="29"/>
      <c r="H86" s="26" t="s">
        <v>362</v>
      </c>
      <c r="I86" s="27"/>
    </row>
    <row r="87" spans="1:9" ht="31.5" customHeight="1">
      <c r="A87" s="16"/>
      <c r="B87" s="17"/>
      <c r="C87" s="24"/>
      <c r="D87" s="25"/>
      <c r="E87" s="26" t="s">
        <v>363</v>
      </c>
      <c r="F87" s="27" t="s">
        <v>364</v>
      </c>
      <c r="G87" s="29" t="s">
        <v>365</v>
      </c>
      <c r="H87" s="26" t="s">
        <v>366</v>
      </c>
      <c r="I87" s="27" t="s">
        <v>367</v>
      </c>
    </row>
    <row r="88" spans="1:9" ht="31.5" customHeight="1">
      <c r="A88" s="16">
        <v>7</v>
      </c>
      <c r="B88" s="17">
        <v>11</v>
      </c>
      <c r="C88" s="31" t="s">
        <v>368</v>
      </c>
      <c r="D88" s="58" t="s">
        <v>369</v>
      </c>
      <c r="E88" s="26" t="s">
        <v>370</v>
      </c>
      <c r="F88" s="27" t="s">
        <v>371</v>
      </c>
      <c r="G88" s="29"/>
      <c r="H88" s="26" t="s">
        <v>372</v>
      </c>
      <c r="I88" s="27" t="s">
        <v>373</v>
      </c>
    </row>
    <row r="89" spans="1:9" ht="31.5" customHeight="1">
      <c r="A89" s="16"/>
      <c r="B89" s="17"/>
      <c r="C89" s="53"/>
      <c r="D89" s="25"/>
      <c r="E89" s="73" t="s">
        <v>374</v>
      </c>
      <c r="F89" s="44" t="s">
        <v>375</v>
      </c>
      <c r="G89" s="74" t="s">
        <v>376</v>
      </c>
      <c r="H89" s="74" t="s">
        <v>377</v>
      </c>
      <c r="I89" s="75" t="s">
        <v>378</v>
      </c>
    </row>
    <row r="90" spans="1:9" ht="31.5" customHeight="1">
      <c r="A90" s="16"/>
      <c r="B90" s="17"/>
      <c r="C90" s="24"/>
      <c r="D90" s="25"/>
      <c r="E90" s="76" t="s">
        <v>379</v>
      </c>
      <c r="F90" s="27" t="s">
        <v>380</v>
      </c>
      <c r="G90" s="29" t="s">
        <v>381</v>
      </c>
      <c r="H90" s="26" t="s">
        <v>382</v>
      </c>
      <c r="I90" s="27" t="s">
        <v>383</v>
      </c>
    </row>
    <row r="91" spans="1:9" ht="31.5" customHeight="1">
      <c r="A91" s="16"/>
      <c r="B91" s="17"/>
      <c r="C91" s="24"/>
      <c r="D91" s="25"/>
      <c r="E91" s="26" t="s">
        <v>384</v>
      </c>
      <c r="F91" s="27" t="s">
        <v>385</v>
      </c>
      <c r="G91" s="29" t="s">
        <v>386</v>
      </c>
      <c r="H91" s="26" t="s">
        <v>387</v>
      </c>
      <c r="I91" s="27" t="s">
        <v>388</v>
      </c>
    </row>
    <row r="92" spans="1:9" ht="31.5" customHeight="1">
      <c r="A92" s="16"/>
      <c r="B92" s="17"/>
      <c r="C92" s="24"/>
      <c r="D92" s="25"/>
      <c r="E92" s="70" t="s">
        <v>389</v>
      </c>
      <c r="F92" s="71" t="s">
        <v>390</v>
      </c>
      <c r="G92" s="29" t="s">
        <v>391</v>
      </c>
      <c r="H92" s="26" t="s">
        <v>392</v>
      </c>
      <c r="I92" s="27" t="s">
        <v>393</v>
      </c>
    </row>
    <row r="93" spans="1:9" ht="31.5" customHeight="1">
      <c r="A93" s="16"/>
      <c r="B93" s="17"/>
      <c r="C93" s="24"/>
      <c r="D93" s="25"/>
      <c r="E93" s="76" t="s">
        <v>394</v>
      </c>
      <c r="F93" s="27" t="s">
        <v>395</v>
      </c>
      <c r="G93" s="77" t="s">
        <v>396</v>
      </c>
      <c r="H93" s="26" t="s">
        <v>397</v>
      </c>
      <c r="I93" s="27" t="s">
        <v>398</v>
      </c>
    </row>
    <row r="94" spans="1:9" ht="31.5" customHeight="1">
      <c r="A94" s="16"/>
      <c r="B94" s="17"/>
      <c r="C94" s="24"/>
      <c r="D94" s="25"/>
      <c r="E94" s="76" t="s">
        <v>399</v>
      </c>
      <c r="F94" s="27" t="s">
        <v>400</v>
      </c>
      <c r="G94" s="26" t="s">
        <v>401</v>
      </c>
      <c r="H94" s="26" t="s">
        <v>402</v>
      </c>
      <c r="I94" s="27" t="s">
        <v>403</v>
      </c>
    </row>
    <row r="95" spans="1:9" ht="31.5" customHeight="1">
      <c r="A95" s="16"/>
      <c r="B95" s="17"/>
      <c r="C95" s="24"/>
      <c r="D95" s="25"/>
      <c r="E95" s="76" t="s">
        <v>404</v>
      </c>
      <c r="F95" s="27" t="s">
        <v>405</v>
      </c>
      <c r="G95" s="26"/>
      <c r="H95" s="26" t="s">
        <v>406</v>
      </c>
      <c r="I95" s="27"/>
    </row>
    <row r="96" spans="1:9" ht="31.5" customHeight="1">
      <c r="A96" s="16"/>
      <c r="B96" s="17"/>
      <c r="C96" s="24"/>
      <c r="D96" s="25"/>
      <c r="E96" s="76" t="s">
        <v>407</v>
      </c>
      <c r="F96" s="27" t="s">
        <v>408</v>
      </c>
      <c r="G96" s="29"/>
      <c r="H96" s="26" t="s">
        <v>409</v>
      </c>
      <c r="I96" s="27" t="s">
        <v>410</v>
      </c>
    </row>
    <row r="97" spans="1:9" ht="31.5" customHeight="1">
      <c r="A97" s="16"/>
      <c r="B97" s="17"/>
      <c r="C97" s="24"/>
      <c r="D97" s="25" t="s">
        <v>411</v>
      </c>
      <c r="E97" s="76" t="s">
        <v>412</v>
      </c>
      <c r="F97" s="27" t="s">
        <v>413</v>
      </c>
      <c r="G97" s="29" t="s">
        <v>414</v>
      </c>
      <c r="H97" s="26"/>
      <c r="I97" s="27"/>
    </row>
    <row r="98" spans="1:9" ht="31.5" customHeight="1">
      <c r="A98" s="16"/>
      <c r="B98" s="17"/>
      <c r="C98" s="24"/>
      <c r="D98" s="25"/>
      <c r="E98" s="76" t="s">
        <v>415</v>
      </c>
      <c r="F98" s="27" t="s">
        <v>416</v>
      </c>
      <c r="G98" s="29" t="s">
        <v>417</v>
      </c>
      <c r="H98" s="26" t="s">
        <v>418</v>
      </c>
      <c r="I98" s="27" t="s">
        <v>419</v>
      </c>
    </row>
    <row r="99" spans="1:9" ht="31.5" customHeight="1">
      <c r="A99" s="16"/>
      <c r="B99" s="17"/>
      <c r="C99" s="24"/>
      <c r="D99" s="25" t="s">
        <v>420</v>
      </c>
      <c r="E99" s="76" t="s">
        <v>421</v>
      </c>
      <c r="F99" s="27" t="s">
        <v>422</v>
      </c>
      <c r="G99" s="29" t="s">
        <v>423</v>
      </c>
      <c r="H99" s="26" t="s">
        <v>424</v>
      </c>
      <c r="I99" s="27" t="s">
        <v>425</v>
      </c>
    </row>
    <row r="100" spans="1:9" ht="31.5" customHeight="1">
      <c r="A100" s="16"/>
      <c r="B100" s="17">
        <v>14</v>
      </c>
      <c r="C100" s="24"/>
      <c r="D100" s="25" t="s">
        <v>426</v>
      </c>
      <c r="E100" s="76" t="s">
        <v>427</v>
      </c>
      <c r="F100" s="27" t="s">
        <v>428</v>
      </c>
      <c r="G100" s="29"/>
      <c r="H100" s="26" t="s">
        <v>429</v>
      </c>
      <c r="I100" s="27"/>
    </row>
    <row r="101" spans="1:9" ht="31.5" customHeight="1">
      <c r="A101" s="16"/>
      <c r="B101" s="17"/>
      <c r="C101" s="24"/>
      <c r="D101" s="25"/>
      <c r="E101" s="76" t="s">
        <v>430</v>
      </c>
      <c r="F101" s="27" t="s">
        <v>431</v>
      </c>
      <c r="G101" s="29"/>
      <c r="H101" s="26" t="s">
        <v>432</v>
      </c>
      <c r="I101" s="27"/>
    </row>
    <row r="102" spans="1:9" ht="31.5" customHeight="1">
      <c r="A102" s="16"/>
      <c r="B102" s="17"/>
      <c r="C102" s="24"/>
      <c r="D102" s="25"/>
      <c r="E102" s="76" t="s">
        <v>433</v>
      </c>
      <c r="F102" s="27" t="s">
        <v>434</v>
      </c>
      <c r="G102" s="29"/>
      <c r="H102" s="26" t="s">
        <v>435</v>
      </c>
      <c r="I102" s="27"/>
    </row>
    <row r="103" spans="1:9" ht="31.5" customHeight="1">
      <c r="A103" s="16"/>
      <c r="B103" s="17"/>
      <c r="C103" s="24"/>
      <c r="D103" s="25"/>
      <c r="E103" s="76" t="s">
        <v>436</v>
      </c>
      <c r="F103" s="27" t="s">
        <v>437</v>
      </c>
      <c r="G103" s="29"/>
      <c r="H103" s="26" t="s">
        <v>438</v>
      </c>
      <c r="I103" s="27"/>
    </row>
    <row r="104" spans="1:9" ht="31.5" customHeight="1">
      <c r="A104" s="16"/>
      <c r="B104" s="17"/>
      <c r="C104" s="24"/>
      <c r="D104" s="60" t="s">
        <v>439</v>
      </c>
      <c r="E104" s="76" t="s">
        <v>440</v>
      </c>
      <c r="F104" s="27" t="s">
        <v>441</v>
      </c>
      <c r="G104" s="29" t="s">
        <v>442</v>
      </c>
      <c r="H104" s="26" t="s">
        <v>443</v>
      </c>
      <c r="I104" s="27" t="s">
        <v>444</v>
      </c>
    </row>
    <row r="105" spans="1:9" ht="31.5" customHeight="1">
      <c r="A105" s="16"/>
      <c r="B105" s="17"/>
      <c r="C105" s="24"/>
      <c r="D105" s="60" t="s">
        <v>439</v>
      </c>
      <c r="E105" s="76" t="s">
        <v>445</v>
      </c>
      <c r="F105" s="27" t="s">
        <v>446</v>
      </c>
      <c r="G105" s="29" t="s">
        <v>447</v>
      </c>
      <c r="H105" s="26" t="s">
        <v>448</v>
      </c>
      <c r="I105" s="27" t="s">
        <v>449</v>
      </c>
    </row>
    <row r="106" spans="1:9" ht="31.5" customHeight="1">
      <c r="A106" s="16">
        <v>8</v>
      </c>
      <c r="B106" s="78">
        <v>8</v>
      </c>
      <c r="C106" s="31" t="s">
        <v>450</v>
      </c>
      <c r="D106" s="79" t="s">
        <v>451</v>
      </c>
      <c r="E106" s="76" t="s">
        <v>21</v>
      </c>
      <c r="F106" s="27" t="s">
        <v>452</v>
      </c>
      <c r="G106" s="29"/>
      <c r="H106" s="26"/>
      <c r="I106" s="27"/>
    </row>
    <row r="107" spans="1:9" ht="31.5" customHeight="1">
      <c r="A107" s="16"/>
      <c r="B107" s="17"/>
      <c r="C107" s="24"/>
      <c r="D107" s="25"/>
      <c r="E107" s="76" t="s">
        <v>453</v>
      </c>
      <c r="F107" s="27" t="s">
        <v>454</v>
      </c>
      <c r="G107" s="29"/>
      <c r="H107" s="26" t="s">
        <v>455</v>
      </c>
      <c r="I107" s="27"/>
    </row>
    <row r="108" spans="1:9" ht="31.5" customHeight="1">
      <c r="A108" s="16"/>
      <c r="B108" s="17"/>
      <c r="C108" s="24"/>
      <c r="D108" s="25"/>
      <c r="E108" s="76" t="s">
        <v>456</v>
      </c>
      <c r="F108" s="27" t="s">
        <v>457</v>
      </c>
      <c r="G108" s="29"/>
      <c r="H108" s="26" t="s">
        <v>458</v>
      </c>
      <c r="I108" s="27" t="s">
        <v>459</v>
      </c>
    </row>
    <row r="109" spans="1:9" ht="31.5" customHeight="1">
      <c r="A109" s="16"/>
      <c r="B109" s="17"/>
      <c r="C109" s="24"/>
      <c r="D109" s="25"/>
      <c r="E109" s="76" t="s">
        <v>460</v>
      </c>
      <c r="F109" s="27"/>
      <c r="G109" s="29" t="s">
        <v>461</v>
      </c>
      <c r="H109" s="26" t="s">
        <v>462</v>
      </c>
      <c r="I109" s="27"/>
    </row>
    <row r="110" spans="1:9" ht="31.5" customHeight="1">
      <c r="A110" s="16"/>
      <c r="B110" s="17"/>
      <c r="C110" s="24"/>
      <c r="D110" s="25"/>
      <c r="E110" s="76" t="s">
        <v>463</v>
      </c>
      <c r="F110" s="27" t="s">
        <v>464</v>
      </c>
      <c r="G110" s="29" t="s">
        <v>465</v>
      </c>
      <c r="H110" s="26" t="s">
        <v>466</v>
      </c>
      <c r="I110" s="27" t="s">
        <v>467</v>
      </c>
    </row>
    <row r="111" spans="1:9" ht="43.5" customHeight="1">
      <c r="A111" s="16"/>
      <c r="B111" s="17"/>
      <c r="C111" s="24"/>
      <c r="D111" s="25"/>
      <c r="E111" s="80" t="s">
        <v>468</v>
      </c>
      <c r="F111" s="81" t="s">
        <v>469</v>
      </c>
      <c r="G111" s="82" t="s">
        <v>470</v>
      </c>
      <c r="H111" s="26" t="s">
        <v>471</v>
      </c>
      <c r="I111" s="27" t="s">
        <v>472</v>
      </c>
    </row>
    <row r="112" spans="1:9" ht="31.5" customHeight="1">
      <c r="A112" s="16"/>
      <c r="B112" s="17"/>
      <c r="C112" s="24"/>
      <c r="D112" s="25"/>
      <c r="E112" s="83" t="s">
        <v>473</v>
      </c>
      <c r="F112" s="52" t="s">
        <v>474</v>
      </c>
      <c r="G112" s="29" t="s">
        <v>475</v>
      </c>
      <c r="H112" s="26" t="s">
        <v>476</v>
      </c>
      <c r="I112" s="27"/>
    </row>
    <row r="113" spans="1:9" ht="31.5" customHeight="1">
      <c r="A113" s="16"/>
      <c r="B113" s="17"/>
      <c r="C113" s="24"/>
      <c r="D113" s="25"/>
      <c r="E113" s="73" t="s">
        <v>477</v>
      </c>
      <c r="F113" s="27" t="s">
        <v>478</v>
      </c>
      <c r="G113" s="29" t="s">
        <v>479</v>
      </c>
      <c r="H113" s="26" t="s">
        <v>480</v>
      </c>
      <c r="I113" s="27" t="s">
        <v>481</v>
      </c>
    </row>
    <row r="114" spans="1:9" ht="31.5" customHeight="1">
      <c r="A114" s="16"/>
      <c r="B114" s="17"/>
      <c r="C114" s="24"/>
      <c r="D114" s="25"/>
      <c r="E114" s="76" t="s">
        <v>482</v>
      </c>
      <c r="F114" s="27" t="s">
        <v>483</v>
      </c>
      <c r="G114" s="29"/>
      <c r="H114" s="26" t="s">
        <v>484</v>
      </c>
      <c r="I114" s="27" t="s">
        <v>485</v>
      </c>
    </row>
    <row r="115" spans="1:9" ht="31.5" customHeight="1">
      <c r="A115" s="16"/>
      <c r="B115" s="17"/>
      <c r="C115" s="24"/>
      <c r="D115" s="25"/>
      <c r="E115" s="76" t="s">
        <v>486</v>
      </c>
      <c r="F115" s="27" t="s">
        <v>487</v>
      </c>
      <c r="G115" s="29"/>
      <c r="H115" s="26" t="s">
        <v>488</v>
      </c>
      <c r="I115" s="27" t="s">
        <v>489</v>
      </c>
    </row>
    <row r="116" spans="1:9" ht="31.5" customHeight="1">
      <c r="A116" s="16"/>
      <c r="B116" s="17"/>
      <c r="C116" s="24"/>
      <c r="D116" s="60" t="s">
        <v>490</v>
      </c>
      <c r="E116" s="76" t="s">
        <v>491</v>
      </c>
      <c r="F116" s="27"/>
      <c r="G116" s="29" t="s">
        <v>492</v>
      </c>
      <c r="H116" s="26" t="s">
        <v>493</v>
      </c>
      <c r="I116" s="27" t="s">
        <v>494</v>
      </c>
    </row>
    <row r="117" spans="1:9" ht="31.5" customHeight="1">
      <c r="A117" s="16"/>
      <c r="B117" s="17"/>
      <c r="C117" s="24"/>
      <c r="D117" s="25" t="s">
        <v>495</v>
      </c>
      <c r="E117" s="76" t="s">
        <v>496</v>
      </c>
      <c r="F117" s="27" t="s">
        <v>497</v>
      </c>
      <c r="G117" s="29"/>
      <c r="H117" s="26" t="s">
        <v>498</v>
      </c>
      <c r="I117" s="27"/>
    </row>
    <row r="118" spans="1:9" ht="31.5" customHeight="1">
      <c r="A118" s="16"/>
      <c r="B118" s="17"/>
      <c r="C118" s="24"/>
      <c r="D118" s="25"/>
      <c r="E118" s="76" t="s">
        <v>499</v>
      </c>
      <c r="F118" s="27" t="s">
        <v>500</v>
      </c>
      <c r="G118" s="29"/>
      <c r="H118" s="26" t="s">
        <v>501</v>
      </c>
      <c r="I118" s="27"/>
    </row>
    <row r="119" spans="1:9" ht="31.5" customHeight="1">
      <c r="A119" s="16"/>
      <c r="B119" s="17">
        <v>10</v>
      </c>
      <c r="C119" s="24"/>
      <c r="D119" s="25" t="s">
        <v>502</v>
      </c>
      <c r="E119" s="76" t="s">
        <v>503</v>
      </c>
      <c r="F119" s="27"/>
      <c r="G119" s="29"/>
      <c r="H119" s="26"/>
      <c r="I119" s="27"/>
    </row>
    <row r="120" spans="1:9" ht="31.5" customHeight="1">
      <c r="A120" s="16"/>
      <c r="B120" s="17"/>
      <c r="C120" s="24"/>
      <c r="D120" s="25"/>
      <c r="E120" s="76" t="s">
        <v>504</v>
      </c>
      <c r="F120" s="27" t="s">
        <v>505</v>
      </c>
      <c r="G120" s="29"/>
      <c r="H120" s="26" t="s">
        <v>506</v>
      </c>
      <c r="I120" s="27"/>
    </row>
    <row r="121" spans="1:9" ht="42.75" customHeight="1">
      <c r="A121" s="16">
        <v>9</v>
      </c>
      <c r="B121" s="17">
        <v>6.5</v>
      </c>
      <c r="C121" s="24"/>
      <c r="D121" s="25" t="s">
        <v>507</v>
      </c>
      <c r="E121" s="84" t="s">
        <v>508</v>
      </c>
      <c r="F121" s="85" t="s">
        <v>509</v>
      </c>
      <c r="G121" s="86" t="s">
        <v>510</v>
      </c>
      <c r="H121" s="26" t="s">
        <v>511</v>
      </c>
      <c r="I121" s="27" t="s">
        <v>512</v>
      </c>
    </row>
    <row r="122" spans="1:9" ht="31.5" customHeight="1">
      <c r="A122" s="16"/>
      <c r="B122" s="17"/>
      <c r="C122" s="24"/>
      <c r="D122" s="25"/>
      <c r="E122" s="76" t="s">
        <v>513</v>
      </c>
      <c r="F122" s="27" t="s">
        <v>514</v>
      </c>
      <c r="G122" s="29"/>
      <c r="H122" s="26"/>
      <c r="I122" s="27"/>
    </row>
    <row r="123" spans="1:9" ht="31.5" customHeight="1">
      <c r="A123" s="16"/>
      <c r="B123" s="17">
        <v>0.5</v>
      </c>
      <c r="C123" s="24"/>
      <c r="D123" s="25" t="s">
        <v>515</v>
      </c>
      <c r="E123" s="76" t="s">
        <v>503</v>
      </c>
      <c r="F123" s="27"/>
      <c r="G123" s="29"/>
      <c r="H123" s="26"/>
      <c r="I123" s="27"/>
    </row>
    <row r="124" spans="1:9" ht="31.5" customHeight="1">
      <c r="A124" s="16"/>
      <c r="B124" s="17"/>
      <c r="C124" s="24"/>
      <c r="D124" s="25"/>
      <c r="E124" s="26" t="s">
        <v>516</v>
      </c>
      <c r="F124" s="27" t="s">
        <v>517</v>
      </c>
      <c r="G124" s="29" t="s">
        <v>518</v>
      </c>
      <c r="H124" s="26"/>
      <c r="I124" s="27"/>
    </row>
    <row r="125" spans="1:9" ht="41.25" customHeight="1">
      <c r="A125" s="16"/>
      <c r="B125" s="78">
        <v>4</v>
      </c>
      <c r="C125" s="31" t="s">
        <v>519</v>
      </c>
      <c r="D125" s="79" t="s">
        <v>520</v>
      </c>
      <c r="E125" s="26" t="s">
        <v>521</v>
      </c>
      <c r="F125" s="27" t="s">
        <v>522</v>
      </c>
      <c r="G125" s="29" t="s">
        <v>523</v>
      </c>
      <c r="H125" s="26" t="s">
        <v>524</v>
      </c>
      <c r="I125" s="27"/>
    </row>
    <row r="126" spans="1:9" ht="43.5" customHeight="1">
      <c r="A126" s="16"/>
      <c r="B126" s="17"/>
      <c r="C126" s="24"/>
      <c r="D126" s="25"/>
      <c r="E126" s="80" t="s">
        <v>525</v>
      </c>
      <c r="F126" s="81" t="s">
        <v>526</v>
      </c>
      <c r="G126" s="82" t="s">
        <v>527</v>
      </c>
      <c r="H126" s="26" t="s">
        <v>528</v>
      </c>
      <c r="I126" s="27" t="s">
        <v>529</v>
      </c>
    </row>
    <row r="127" spans="1:9" ht="31.5" customHeight="1">
      <c r="A127" s="16"/>
      <c r="B127" s="17">
        <v>6</v>
      </c>
      <c r="C127" s="24"/>
      <c r="D127" s="25" t="s">
        <v>530</v>
      </c>
      <c r="E127" s="26" t="s">
        <v>531</v>
      </c>
      <c r="F127" s="27" t="s">
        <v>532</v>
      </c>
      <c r="G127" s="29" t="s">
        <v>533</v>
      </c>
      <c r="H127" s="87"/>
      <c r="I127" s="27"/>
    </row>
    <row r="128" spans="1:9" ht="31.5" customHeight="1">
      <c r="A128" s="16"/>
      <c r="B128" s="17">
        <v>3.5</v>
      </c>
      <c r="C128" s="24"/>
      <c r="D128" s="25" t="s">
        <v>534</v>
      </c>
      <c r="E128" s="26" t="s">
        <v>535</v>
      </c>
      <c r="F128" s="27" t="s">
        <v>536</v>
      </c>
      <c r="G128" s="29" t="s">
        <v>537</v>
      </c>
      <c r="H128" s="26" t="s">
        <v>538</v>
      </c>
      <c r="I128" s="27"/>
    </row>
    <row r="129" spans="1:9" ht="31.5" customHeight="1">
      <c r="A129" s="16"/>
      <c r="B129" s="17"/>
      <c r="C129" s="24"/>
      <c r="D129" s="25"/>
      <c r="E129" s="26" t="s">
        <v>539</v>
      </c>
      <c r="F129" s="27" t="s">
        <v>540</v>
      </c>
      <c r="G129" s="29" t="s">
        <v>541</v>
      </c>
      <c r="H129" s="26"/>
      <c r="I129" s="27"/>
    </row>
    <row r="130" spans="1:9" ht="31.5" customHeight="1">
      <c r="A130" s="16"/>
      <c r="B130" s="17"/>
      <c r="C130" s="24"/>
      <c r="D130" s="25"/>
      <c r="E130" s="26" t="s">
        <v>542</v>
      </c>
      <c r="F130" s="27" t="s">
        <v>543</v>
      </c>
      <c r="G130" s="29"/>
      <c r="H130" s="26"/>
      <c r="I130" s="27"/>
    </row>
    <row r="131" spans="1:9" ht="31.5" customHeight="1">
      <c r="A131" s="16"/>
      <c r="B131" s="17"/>
      <c r="C131" s="24"/>
      <c r="D131" s="25" t="s">
        <v>544</v>
      </c>
      <c r="E131" s="26" t="s">
        <v>545</v>
      </c>
      <c r="F131" s="27" t="s">
        <v>546</v>
      </c>
      <c r="G131" s="29" t="s">
        <v>547</v>
      </c>
      <c r="H131" s="26"/>
      <c r="I131" s="27"/>
    </row>
    <row r="132" spans="1:9" ht="38.25" customHeight="1">
      <c r="A132" s="16">
        <v>10</v>
      </c>
      <c r="B132" s="17"/>
      <c r="C132" s="24"/>
      <c r="D132" s="25" t="s">
        <v>548</v>
      </c>
      <c r="E132" s="26" t="s">
        <v>549</v>
      </c>
      <c r="F132" s="27" t="s">
        <v>550</v>
      </c>
      <c r="G132" s="29" t="s">
        <v>551</v>
      </c>
      <c r="H132" s="26" t="s">
        <v>552</v>
      </c>
      <c r="I132" s="27" t="s">
        <v>553</v>
      </c>
    </row>
    <row r="133" spans="1:9" ht="31.5" customHeight="1">
      <c r="A133" s="16"/>
      <c r="B133" s="17"/>
      <c r="C133" s="24"/>
      <c r="D133" s="25"/>
      <c r="E133" s="26" t="s">
        <v>554</v>
      </c>
      <c r="F133" s="27" t="s">
        <v>555</v>
      </c>
      <c r="G133" s="29" t="s">
        <v>556</v>
      </c>
      <c r="H133" s="26" t="s">
        <v>557</v>
      </c>
      <c r="I133" s="27"/>
    </row>
    <row r="134" spans="1:9" ht="31.5" customHeight="1">
      <c r="A134" s="16"/>
      <c r="B134" s="17"/>
      <c r="C134" s="24"/>
      <c r="D134" s="25"/>
      <c r="E134" s="26" t="s">
        <v>558</v>
      </c>
      <c r="F134" s="27"/>
      <c r="G134" s="29"/>
      <c r="H134" s="26"/>
      <c r="I134" s="27"/>
    </row>
    <row r="135" spans="1:9" ht="31.5" customHeight="1">
      <c r="A135" s="16"/>
      <c r="B135" s="17">
        <v>10.5</v>
      </c>
      <c r="C135" s="24"/>
      <c r="D135" s="25" t="s">
        <v>559</v>
      </c>
      <c r="E135" s="26" t="s">
        <v>560</v>
      </c>
      <c r="F135" s="27" t="s">
        <v>561</v>
      </c>
      <c r="G135" s="29"/>
      <c r="H135" s="26" t="s">
        <v>562</v>
      </c>
      <c r="I135" s="27"/>
    </row>
    <row r="136" spans="1:9" ht="31.5" customHeight="1">
      <c r="A136" s="16"/>
      <c r="B136" s="17"/>
      <c r="C136" s="24"/>
      <c r="D136" s="60" t="s">
        <v>563</v>
      </c>
      <c r="E136" s="26" t="s">
        <v>564</v>
      </c>
      <c r="F136" s="27" t="s">
        <v>565</v>
      </c>
      <c r="G136" s="29" t="s">
        <v>566</v>
      </c>
      <c r="H136" s="26" t="s">
        <v>567</v>
      </c>
      <c r="I136" s="27" t="s">
        <v>568</v>
      </c>
    </row>
    <row r="137" spans="1:9" ht="31.5" customHeight="1">
      <c r="A137" s="16"/>
      <c r="B137" s="17" t="s">
        <v>569</v>
      </c>
      <c r="C137" s="24"/>
      <c r="D137" s="25" t="s">
        <v>570</v>
      </c>
      <c r="E137" s="26" t="s">
        <v>571</v>
      </c>
      <c r="F137" s="27" t="s">
        <v>561</v>
      </c>
      <c r="G137" s="29" t="s">
        <v>572</v>
      </c>
      <c r="H137" s="26" t="s">
        <v>573</v>
      </c>
      <c r="I137" s="57">
        <v>73</v>
      </c>
    </row>
    <row r="138" spans="1:9" ht="31.5" customHeight="1">
      <c r="A138" s="16"/>
      <c r="B138" s="17"/>
      <c r="C138" s="24"/>
      <c r="D138" s="25"/>
      <c r="E138" s="26" t="s">
        <v>571</v>
      </c>
      <c r="F138" s="27" t="s">
        <v>574</v>
      </c>
      <c r="G138" s="29" t="s">
        <v>575</v>
      </c>
      <c r="H138" s="26" t="s">
        <v>576</v>
      </c>
      <c r="I138" s="57">
        <v>82</v>
      </c>
    </row>
    <row r="139" spans="1:9" ht="31.5" customHeight="1">
      <c r="A139" s="16"/>
      <c r="B139" s="17"/>
      <c r="C139" s="24"/>
      <c r="D139" s="25"/>
      <c r="E139" s="26" t="s">
        <v>577</v>
      </c>
      <c r="F139" s="27"/>
      <c r="G139" s="29"/>
      <c r="H139" s="26" t="s">
        <v>578</v>
      </c>
      <c r="I139" s="27"/>
    </row>
    <row r="140" spans="1:9" ht="31.5" customHeight="1">
      <c r="A140" s="16"/>
      <c r="B140" s="17"/>
      <c r="C140" s="24"/>
      <c r="D140" s="25"/>
      <c r="E140" s="26" t="s">
        <v>21</v>
      </c>
      <c r="F140" s="27" t="s">
        <v>579</v>
      </c>
      <c r="G140" s="88"/>
      <c r="H140" s="26"/>
      <c r="I140" s="27"/>
    </row>
    <row r="141" spans="1:9" ht="31.5" customHeight="1">
      <c r="A141" s="16"/>
      <c r="B141" s="17"/>
      <c r="C141" s="24"/>
      <c r="D141" s="25" t="s">
        <v>580</v>
      </c>
      <c r="E141" s="26" t="s">
        <v>581</v>
      </c>
      <c r="F141" s="27" t="s">
        <v>582</v>
      </c>
      <c r="G141" s="29" t="s">
        <v>583</v>
      </c>
      <c r="H141" s="26" t="s">
        <v>584</v>
      </c>
      <c r="I141" s="27" t="s">
        <v>585</v>
      </c>
    </row>
    <row r="142" spans="1:9" ht="31.5" customHeight="1">
      <c r="A142" s="16"/>
      <c r="B142" s="17"/>
      <c r="C142" s="24"/>
      <c r="D142" s="25"/>
      <c r="E142" s="26" t="s">
        <v>586</v>
      </c>
      <c r="F142" s="27" t="s">
        <v>587</v>
      </c>
      <c r="G142" s="29"/>
      <c r="H142" s="26" t="s">
        <v>588</v>
      </c>
      <c r="I142" s="27" t="s">
        <v>589</v>
      </c>
    </row>
    <row r="143" spans="1:9" ht="36" customHeight="1">
      <c r="A143" s="16"/>
      <c r="B143" s="78" t="s">
        <v>590</v>
      </c>
      <c r="C143" s="31" t="s">
        <v>591</v>
      </c>
      <c r="D143" s="79" t="s">
        <v>592</v>
      </c>
      <c r="E143" s="80" t="s">
        <v>593</v>
      </c>
      <c r="F143" s="81" t="s">
        <v>594</v>
      </c>
      <c r="G143" s="29" t="s">
        <v>595</v>
      </c>
      <c r="H143" s="26" t="s">
        <v>596</v>
      </c>
      <c r="I143" s="27" t="s">
        <v>597</v>
      </c>
    </row>
    <row r="144" spans="1:9" ht="31.5" customHeight="1">
      <c r="A144" s="16"/>
      <c r="B144" s="17">
        <v>13.5</v>
      </c>
      <c r="C144" s="24"/>
      <c r="D144" s="25" t="s">
        <v>598</v>
      </c>
      <c r="E144" s="26" t="s">
        <v>599</v>
      </c>
      <c r="F144" s="27" t="s">
        <v>600</v>
      </c>
      <c r="G144" s="29" t="s">
        <v>601</v>
      </c>
      <c r="H144" s="26" t="s">
        <v>602</v>
      </c>
      <c r="I144" s="27" t="s">
        <v>603</v>
      </c>
    </row>
    <row r="145" spans="1:9" ht="31.5" customHeight="1">
      <c r="A145" s="16">
        <v>11</v>
      </c>
      <c r="B145" s="17"/>
      <c r="C145" s="24"/>
      <c r="D145" s="25"/>
      <c r="E145" s="26" t="s">
        <v>604</v>
      </c>
      <c r="F145" s="27" t="s">
        <v>605</v>
      </c>
      <c r="G145" s="29" t="s">
        <v>606</v>
      </c>
      <c r="H145" s="26" t="s">
        <v>607</v>
      </c>
      <c r="I145" s="27" t="s">
        <v>608</v>
      </c>
    </row>
    <row r="146" spans="1:9" ht="31.5" customHeight="1">
      <c r="A146" s="16"/>
      <c r="B146" s="17"/>
      <c r="C146" s="24"/>
      <c r="D146" s="25"/>
      <c r="E146" s="26" t="s">
        <v>609</v>
      </c>
      <c r="F146" s="27" t="s">
        <v>610</v>
      </c>
      <c r="G146" s="29"/>
      <c r="H146" s="26" t="s">
        <v>611</v>
      </c>
      <c r="I146" s="27"/>
    </row>
    <row r="147" spans="1:9" ht="31.5" customHeight="1">
      <c r="A147" s="16"/>
      <c r="B147" s="17"/>
      <c r="C147" s="24"/>
      <c r="D147" s="25"/>
      <c r="E147" s="26" t="s">
        <v>21</v>
      </c>
      <c r="F147" s="27" t="s">
        <v>612</v>
      </c>
      <c r="G147" s="29"/>
      <c r="H147" s="26"/>
      <c r="I147" s="27"/>
    </row>
    <row r="148" spans="1:9" ht="31.5" customHeight="1">
      <c r="A148" s="16">
        <v>11</v>
      </c>
      <c r="B148" s="17">
        <v>6</v>
      </c>
      <c r="C148" s="24"/>
      <c r="D148" s="19" t="s">
        <v>613</v>
      </c>
      <c r="E148" s="89" t="s">
        <v>614</v>
      </c>
      <c r="F148" s="27" t="s">
        <v>615</v>
      </c>
      <c r="G148" s="29" t="s">
        <v>616</v>
      </c>
      <c r="H148" s="26" t="s">
        <v>617</v>
      </c>
      <c r="I148" s="27" t="s">
        <v>618</v>
      </c>
    </row>
    <row r="149" spans="1:9" ht="31.5" customHeight="1">
      <c r="A149" s="16"/>
      <c r="B149" s="17"/>
      <c r="C149" s="24"/>
      <c r="D149" s="19" t="s">
        <v>619</v>
      </c>
      <c r="E149" s="26" t="s">
        <v>620</v>
      </c>
      <c r="F149" s="27" t="s">
        <v>621</v>
      </c>
      <c r="G149" s="29" t="s">
        <v>622</v>
      </c>
      <c r="H149" s="26" t="s">
        <v>623</v>
      </c>
      <c r="I149" s="27"/>
    </row>
    <row r="150" spans="1:9" ht="31.5" customHeight="1">
      <c r="A150" s="16"/>
      <c r="B150" s="17"/>
      <c r="C150" s="24"/>
      <c r="D150" s="50"/>
      <c r="E150" s="26" t="s">
        <v>624</v>
      </c>
      <c r="F150" s="27" t="s">
        <v>625</v>
      </c>
      <c r="G150" s="29" t="s">
        <v>626</v>
      </c>
      <c r="H150" s="26" t="s">
        <v>627</v>
      </c>
      <c r="I150" s="27"/>
    </row>
    <row r="151" spans="1:9" ht="31.5" customHeight="1">
      <c r="A151" s="16"/>
      <c r="B151" s="17"/>
      <c r="C151" s="24"/>
      <c r="D151" s="50"/>
      <c r="E151" s="26" t="s">
        <v>628</v>
      </c>
      <c r="F151" s="27" t="s">
        <v>629</v>
      </c>
      <c r="G151" s="41" t="s">
        <v>630</v>
      </c>
      <c r="H151" s="26" t="s">
        <v>631</v>
      </c>
      <c r="I151" s="27" t="s">
        <v>632</v>
      </c>
    </row>
    <row r="152" spans="1:9" ht="53.25" customHeight="1">
      <c r="A152" s="16"/>
      <c r="B152" s="17"/>
      <c r="C152" s="24"/>
      <c r="D152" s="50"/>
      <c r="E152" s="26" t="s">
        <v>633</v>
      </c>
      <c r="F152" s="27" t="s">
        <v>634</v>
      </c>
      <c r="G152" s="41"/>
      <c r="H152" s="26"/>
      <c r="I152" s="27"/>
    </row>
    <row r="153" spans="1:9" ht="31.5" customHeight="1">
      <c r="A153" s="16"/>
      <c r="B153" s="17"/>
      <c r="C153" s="24"/>
      <c r="D153" s="90"/>
      <c r="E153" s="26" t="s">
        <v>635</v>
      </c>
      <c r="F153" s="27" t="s">
        <v>636</v>
      </c>
      <c r="G153" s="29"/>
      <c r="H153" s="26" t="s">
        <v>637</v>
      </c>
      <c r="I153" s="27"/>
    </row>
    <row r="154" spans="1:9" ht="31.5" customHeight="1">
      <c r="A154" s="16"/>
      <c r="B154" s="17"/>
      <c r="C154" s="24"/>
      <c r="D154" s="90"/>
      <c r="E154" s="26" t="s">
        <v>638</v>
      </c>
      <c r="F154" s="27" t="s">
        <v>639</v>
      </c>
      <c r="G154" s="29"/>
      <c r="H154" s="26" t="s">
        <v>640</v>
      </c>
      <c r="I154" s="27"/>
    </row>
    <row r="155" spans="1:9" ht="37.5" customHeight="1">
      <c r="A155" s="16"/>
      <c r="B155" s="17"/>
      <c r="C155" s="24"/>
      <c r="D155" s="90"/>
      <c r="E155" s="26" t="s">
        <v>641</v>
      </c>
      <c r="F155" s="27" t="s">
        <v>642</v>
      </c>
      <c r="G155" s="29" t="s">
        <v>643</v>
      </c>
      <c r="H155" s="26" t="s">
        <v>644</v>
      </c>
      <c r="I155" s="27" t="s">
        <v>645</v>
      </c>
    </row>
    <row r="156" spans="1:9" ht="31.5" customHeight="1">
      <c r="A156" s="16"/>
      <c r="B156" s="17"/>
      <c r="C156" s="24"/>
      <c r="D156" s="36" t="s">
        <v>646</v>
      </c>
      <c r="E156" s="26" t="s">
        <v>647</v>
      </c>
      <c r="F156" s="27" t="s">
        <v>648</v>
      </c>
      <c r="G156" s="29" t="s">
        <v>649</v>
      </c>
      <c r="H156" s="26" t="s">
        <v>650</v>
      </c>
      <c r="I156" s="27" t="s">
        <v>651</v>
      </c>
    </row>
    <row r="157" spans="1:9" ht="39" customHeight="1">
      <c r="A157" s="16"/>
      <c r="B157" s="17"/>
      <c r="C157" s="24"/>
      <c r="D157" s="36"/>
      <c r="E157" s="26" t="s">
        <v>652</v>
      </c>
      <c r="F157" s="27" t="s">
        <v>653</v>
      </c>
      <c r="G157" s="29" t="s">
        <v>654</v>
      </c>
      <c r="H157" s="26"/>
      <c r="I157" s="27" t="s">
        <v>655</v>
      </c>
    </row>
    <row r="158" spans="1:9" ht="40.5" customHeight="1">
      <c r="A158" s="16">
        <v>11</v>
      </c>
      <c r="B158" s="17">
        <v>5</v>
      </c>
      <c r="C158" s="31" t="s">
        <v>656</v>
      </c>
      <c r="D158" s="79" t="s">
        <v>657</v>
      </c>
      <c r="E158" s="91" t="s">
        <v>658</v>
      </c>
      <c r="F158" s="27" t="s">
        <v>659</v>
      </c>
      <c r="G158" s="29" t="s">
        <v>660</v>
      </c>
      <c r="H158" s="26" t="s">
        <v>661</v>
      </c>
      <c r="I158" s="27" t="s">
        <v>662</v>
      </c>
    </row>
    <row r="159" spans="1:9" ht="39" customHeight="1">
      <c r="A159" s="16"/>
      <c r="B159" s="17"/>
      <c r="C159" s="24"/>
      <c r="D159" s="36"/>
      <c r="E159" s="26" t="s">
        <v>663</v>
      </c>
      <c r="F159" s="27" t="s">
        <v>664</v>
      </c>
      <c r="G159" s="41" t="s">
        <v>665</v>
      </c>
      <c r="H159" s="26" t="s">
        <v>666</v>
      </c>
      <c r="I159" s="27" t="s">
        <v>667</v>
      </c>
    </row>
    <row r="160" spans="1:9" ht="31.5" customHeight="1">
      <c r="A160" s="16"/>
      <c r="B160" s="17"/>
      <c r="C160" s="24"/>
      <c r="D160" s="90"/>
      <c r="E160" s="26" t="s">
        <v>668</v>
      </c>
      <c r="F160" s="27" t="s">
        <v>669</v>
      </c>
      <c r="G160" s="29" t="s">
        <v>670</v>
      </c>
      <c r="H160" s="26" t="s">
        <v>671</v>
      </c>
      <c r="I160" s="27" t="s">
        <v>672</v>
      </c>
    </row>
    <row r="161" spans="1:9" ht="42" customHeight="1">
      <c r="A161" s="16"/>
      <c r="B161" s="17"/>
      <c r="C161" s="24"/>
      <c r="D161" s="90"/>
      <c r="E161" s="80" t="s">
        <v>673</v>
      </c>
      <c r="F161" s="81" t="s">
        <v>674</v>
      </c>
      <c r="G161" s="29"/>
      <c r="H161" s="26" t="s">
        <v>675</v>
      </c>
      <c r="I161" s="27" t="s">
        <v>676</v>
      </c>
    </row>
    <row r="162" spans="1:9" ht="31.5" customHeight="1">
      <c r="A162" s="16"/>
      <c r="B162" s="17"/>
      <c r="C162" s="24"/>
      <c r="D162" s="90"/>
      <c r="E162" s="35" t="s">
        <v>677</v>
      </c>
      <c r="F162" s="27" t="s">
        <v>678</v>
      </c>
      <c r="G162" s="29" t="s">
        <v>679</v>
      </c>
      <c r="H162" s="26" t="s">
        <v>680</v>
      </c>
      <c r="I162" s="27"/>
    </row>
    <row r="163" spans="1:9" ht="31.5" customHeight="1">
      <c r="A163" s="16"/>
      <c r="B163" s="17"/>
      <c r="C163" s="24"/>
      <c r="D163" s="36" t="s">
        <v>681</v>
      </c>
      <c r="E163" s="26" t="s">
        <v>682</v>
      </c>
      <c r="F163" s="27" t="s">
        <v>683</v>
      </c>
      <c r="G163" s="29"/>
      <c r="H163" s="26" t="s">
        <v>684</v>
      </c>
      <c r="I163" s="27"/>
    </row>
    <row r="164" spans="1:9" ht="31.5" customHeight="1">
      <c r="A164" s="16"/>
      <c r="B164" s="17"/>
      <c r="C164" s="24"/>
      <c r="D164" s="36" t="s">
        <v>685</v>
      </c>
      <c r="E164" s="26" t="s">
        <v>686</v>
      </c>
      <c r="F164" s="27" t="s">
        <v>687</v>
      </c>
      <c r="G164" s="29" t="s">
        <v>688</v>
      </c>
      <c r="H164" s="92" t="s">
        <v>689</v>
      </c>
      <c r="I164" s="27"/>
    </row>
    <row r="165" spans="1:9" ht="31.5" customHeight="1">
      <c r="A165" s="16"/>
      <c r="B165" s="17"/>
      <c r="C165" s="24"/>
      <c r="D165" s="36" t="s">
        <v>690</v>
      </c>
      <c r="E165" s="26" t="s">
        <v>691</v>
      </c>
      <c r="F165" s="27" t="s">
        <v>692</v>
      </c>
      <c r="G165" s="29"/>
      <c r="H165" s="26" t="s">
        <v>693</v>
      </c>
      <c r="I165" s="27"/>
    </row>
    <row r="166" spans="1:9" ht="31.5" customHeight="1">
      <c r="A166" s="16"/>
      <c r="B166" s="17"/>
      <c r="C166" s="24"/>
      <c r="D166" s="36" t="s">
        <v>694</v>
      </c>
      <c r="E166" s="26" t="s">
        <v>695</v>
      </c>
      <c r="F166" s="27" t="s">
        <v>696</v>
      </c>
      <c r="G166" s="29" t="s">
        <v>697</v>
      </c>
      <c r="H166" s="26" t="s">
        <v>698</v>
      </c>
      <c r="I166" s="27"/>
    </row>
    <row r="167" spans="1:9" ht="31.5" customHeight="1">
      <c r="A167" s="16"/>
      <c r="B167" s="17">
        <v>11</v>
      </c>
      <c r="C167" s="24"/>
      <c r="D167" s="93" t="s">
        <v>699</v>
      </c>
      <c r="E167" s="26" t="s">
        <v>700</v>
      </c>
      <c r="F167" s="27" t="s">
        <v>701</v>
      </c>
      <c r="G167" s="29"/>
      <c r="H167" s="26" t="s">
        <v>702</v>
      </c>
      <c r="I167" s="27"/>
    </row>
    <row r="168" spans="1:9" ht="31.5" customHeight="1">
      <c r="A168" s="16"/>
      <c r="B168" s="17"/>
      <c r="C168" s="24"/>
      <c r="D168" s="93"/>
      <c r="E168" s="26" t="s">
        <v>703</v>
      </c>
      <c r="F168" s="27" t="s">
        <v>704</v>
      </c>
      <c r="G168" s="29" t="s">
        <v>705</v>
      </c>
      <c r="H168" s="26" t="s">
        <v>706</v>
      </c>
      <c r="I168" s="27"/>
    </row>
    <row r="169" spans="1:9" ht="31.5" customHeight="1">
      <c r="A169" s="16"/>
      <c r="B169" s="17"/>
      <c r="C169" s="24"/>
      <c r="D169" s="93" t="s">
        <v>707</v>
      </c>
      <c r="E169" s="26" t="s">
        <v>708</v>
      </c>
      <c r="F169" s="27" t="s">
        <v>709</v>
      </c>
      <c r="G169" s="29"/>
      <c r="H169" s="26" t="s">
        <v>710</v>
      </c>
      <c r="I169" s="27"/>
    </row>
    <row r="170" spans="1:9" ht="31.5" customHeight="1">
      <c r="A170" s="16"/>
      <c r="B170" s="17"/>
      <c r="C170" s="24"/>
      <c r="D170" s="93" t="s">
        <v>711</v>
      </c>
      <c r="E170" s="26" t="s">
        <v>712</v>
      </c>
      <c r="F170" s="27" t="s">
        <v>713</v>
      </c>
      <c r="G170" s="29"/>
      <c r="H170" s="26" t="s">
        <v>714</v>
      </c>
      <c r="I170" s="27"/>
    </row>
    <row r="171" spans="1:9" ht="31.5" customHeight="1">
      <c r="A171" s="16"/>
      <c r="B171" s="17"/>
      <c r="C171" s="24"/>
      <c r="D171" s="93"/>
      <c r="E171" s="26" t="s">
        <v>715</v>
      </c>
      <c r="F171" s="27" t="s">
        <v>716</v>
      </c>
      <c r="G171" s="29" t="s">
        <v>717</v>
      </c>
      <c r="H171" s="26" t="s">
        <v>718</v>
      </c>
      <c r="I171" s="27"/>
    </row>
    <row r="172" spans="1:9" ht="31.5" customHeight="1">
      <c r="A172" s="16"/>
      <c r="B172" s="17"/>
      <c r="C172" s="24"/>
      <c r="D172" s="93" t="s">
        <v>719</v>
      </c>
      <c r="E172" s="26" t="s">
        <v>720</v>
      </c>
      <c r="F172" s="27" t="s">
        <v>721</v>
      </c>
      <c r="G172" s="29" t="s">
        <v>722</v>
      </c>
      <c r="H172" s="26"/>
      <c r="I172" s="27" t="s">
        <v>723</v>
      </c>
    </row>
    <row r="173" spans="1:9" ht="31.5" customHeight="1">
      <c r="A173" s="16"/>
      <c r="B173" s="17"/>
      <c r="C173" s="24"/>
      <c r="D173" s="93" t="s">
        <v>724</v>
      </c>
      <c r="E173" s="26" t="s">
        <v>725</v>
      </c>
      <c r="F173" s="27" t="s">
        <v>726</v>
      </c>
      <c r="G173" s="29" t="s">
        <v>727</v>
      </c>
      <c r="H173" s="26" t="s">
        <v>728</v>
      </c>
      <c r="I173" s="27" t="s">
        <v>729</v>
      </c>
    </row>
    <row r="174" spans="1:9" ht="41.25" customHeight="1">
      <c r="A174" s="16"/>
      <c r="B174" s="17">
        <v>12</v>
      </c>
      <c r="C174" s="24"/>
      <c r="D174" s="93" t="s">
        <v>730</v>
      </c>
      <c r="E174" s="26" t="s">
        <v>731</v>
      </c>
      <c r="F174" s="27" t="s">
        <v>732</v>
      </c>
      <c r="G174" s="29" t="s">
        <v>733</v>
      </c>
      <c r="H174" s="26" t="s">
        <v>734</v>
      </c>
      <c r="I174" s="27" t="s">
        <v>735</v>
      </c>
    </row>
    <row r="175" spans="1:9" ht="39" customHeight="1">
      <c r="A175" s="16"/>
      <c r="B175" s="17"/>
      <c r="C175" s="24"/>
      <c r="D175" s="93" t="s">
        <v>736</v>
      </c>
      <c r="E175" s="26" t="s">
        <v>737</v>
      </c>
      <c r="F175" s="27" t="s">
        <v>738</v>
      </c>
      <c r="G175" s="29" t="s">
        <v>739</v>
      </c>
      <c r="H175" s="26"/>
      <c r="I175" s="27" t="s">
        <v>740</v>
      </c>
    </row>
    <row r="176" spans="1:9" ht="39" customHeight="1">
      <c r="A176" s="16"/>
      <c r="B176" s="17"/>
      <c r="C176" s="24"/>
      <c r="D176" s="93" t="s">
        <v>741</v>
      </c>
      <c r="E176" s="26" t="s">
        <v>742</v>
      </c>
      <c r="F176" s="27"/>
      <c r="G176" s="29" t="s">
        <v>743</v>
      </c>
      <c r="H176" s="26" t="s">
        <v>744</v>
      </c>
      <c r="I176" s="27" t="s">
        <v>745</v>
      </c>
    </row>
    <row r="177" spans="1:9" ht="36.75" customHeight="1">
      <c r="A177" s="16"/>
      <c r="B177" s="17"/>
      <c r="C177" s="24"/>
      <c r="D177" s="93" t="s">
        <v>746</v>
      </c>
      <c r="E177" s="26" t="s">
        <v>747</v>
      </c>
      <c r="F177" s="27" t="s">
        <v>748</v>
      </c>
      <c r="G177" s="29" t="s">
        <v>749</v>
      </c>
      <c r="H177" s="26" t="s">
        <v>750</v>
      </c>
      <c r="I177" s="27" t="s">
        <v>751</v>
      </c>
    </row>
    <row r="178" spans="1:9" ht="31.5" customHeight="1">
      <c r="A178" s="16"/>
      <c r="B178" s="17"/>
      <c r="C178" s="24"/>
      <c r="D178" s="93" t="s">
        <v>752</v>
      </c>
      <c r="E178" s="26" t="s">
        <v>753</v>
      </c>
      <c r="F178" s="27" t="s">
        <v>754</v>
      </c>
      <c r="G178" s="29" t="s">
        <v>755</v>
      </c>
      <c r="H178" s="26"/>
      <c r="I178" s="27" t="s">
        <v>756</v>
      </c>
    </row>
    <row r="179" spans="1:9" ht="31.5" customHeight="1">
      <c r="A179" s="16"/>
      <c r="B179" s="17"/>
      <c r="C179" s="24"/>
      <c r="D179" s="93" t="s">
        <v>757</v>
      </c>
      <c r="E179" s="26" t="s">
        <v>758</v>
      </c>
      <c r="F179" s="27" t="s">
        <v>759</v>
      </c>
      <c r="G179" s="29" t="s">
        <v>760</v>
      </c>
      <c r="H179" s="26" t="s">
        <v>761</v>
      </c>
      <c r="I179" s="27" t="s">
        <v>762</v>
      </c>
    </row>
    <row r="180" spans="1:9" ht="41.25" customHeight="1">
      <c r="A180" s="16">
        <v>12</v>
      </c>
      <c r="B180" s="17"/>
      <c r="C180" s="31" t="s">
        <v>763</v>
      </c>
      <c r="D180" s="79" t="s">
        <v>764</v>
      </c>
      <c r="E180" s="80" t="s">
        <v>765</v>
      </c>
      <c r="F180" s="81" t="s">
        <v>766</v>
      </c>
      <c r="G180" s="29"/>
      <c r="H180" s="94" t="s">
        <v>767</v>
      </c>
      <c r="I180" s="27" t="s">
        <v>768</v>
      </c>
    </row>
    <row r="181" spans="1:9" ht="31.5" customHeight="1">
      <c r="A181" s="16"/>
      <c r="B181" s="17">
        <v>11</v>
      </c>
      <c r="C181" s="24"/>
      <c r="D181" s="93" t="s">
        <v>769</v>
      </c>
      <c r="E181" s="26" t="s">
        <v>770</v>
      </c>
      <c r="F181" s="27" t="s">
        <v>771</v>
      </c>
      <c r="G181" s="29" t="s">
        <v>772</v>
      </c>
      <c r="H181" s="26" t="s">
        <v>773</v>
      </c>
      <c r="I181" s="27" t="s">
        <v>774</v>
      </c>
    </row>
    <row r="182" spans="1:9" ht="31.5" customHeight="1">
      <c r="A182" s="16"/>
      <c r="B182" s="17"/>
      <c r="C182" s="24"/>
      <c r="D182" s="93"/>
      <c r="E182" s="26" t="s">
        <v>775</v>
      </c>
      <c r="F182" s="27"/>
      <c r="G182" s="29"/>
      <c r="H182" s="26"/>
      <c r="I182" s="27"/>
    </row>
    <row r="183" spans="1:9" ht="31.5" customHeight="1">
      <c r="A183" s="16"/>
      <c r="B183" s="17">
        <v>9.5</v>
      </c>
      <c r="C183" s="24"/>
      <c r="D183" s="93" t="s">
        <v>776</v>
      </c>
      <c r="E183" s="26"/>
      <c r="F183" s="27"/>
      <c r="G183" s="29"/>
      <c r="H183" s="26"/>
      <c r="I183" s="27"/>
    </row>
    <row r="184" spans="1:9" ht="31.5" customHeight="1">
      <c r="A184" s="16"/>
      <c r="B184" s="17"/>
      <c r="C184" s="24"/>
      <c r="D184" s="93" t="s">
        <v>777</v>
      </c>
      <c r="E184" s="26" t="s">
        <v>778</v>
      </c>
      <c r="F184" s="27" t="s">
        <v>779</v>
      </c>
      <c r="G184" s="29" t="s">
        <v>780</v>
      </c>
      <c r="H184" s="26"/>
      <c r="I184" s="27"/>
    </row>
    <row r="185" spans="1:9" ht="31.5" customHeight="1">
      <c r="A185" s="16">
        <v>13</v>
      </c>
      <c r="B185" s="17">
        <v>7</v>
      </c>
      <c r="C185" s="95" t="s">
        <v>781</v>
      </c>
      <c r="D185" s="79" t="s">
        <v>782</v>
      </c>
      <c r="E185" s="92" t="s">
        <v>783</v>
      </c>
      <c r="F185" s="40" t="s">
        <v>784</v>
      </c>
      <c r="G185" s="28" t="s">
        <v>785</v>
      </c>
      <c r="H185" s="92" t="s">
        <v>786</v>
      </c>
      <c r="I185" s="27"/>
    </row>
    <row r="186" spans="1:9" ht="31.5" customHeight="1">
      <c r="A186" s="16"/>
      <c r="B186" s="17"/>
      <c r="C186" s="24"/>
      <c r="D186" s="93"/>
      <c r="E186" s="26" t="s">
        <v>787</v>
      </c>
      <c r="F186" s="27" t="s">
        <v>788</v>
      </c>
      <c r="G186" s="29" t="s">
        <v>789</v>
      </c>
      <c r="H186" s="26" t="s">
        <v>790</v>
      </c>
      <c r="I186" s="27" t="s">
        <v>791</v>
      </c>
    </row>
    <row r="187" spans="1:9" ht="31.5" customHeight="1">
      <c r="A187" s="16"/>
      <c r="B187" s="17"/>
      <c r="C187" s="24"/>
      <c r="D187" s="93"/>
      <c r="E187" s="26" t="s">
        <v>792</v>
      </c>
      <c r="F187" s="27"/>
      <c r="G187" s="29"/>
      <c r="H187" s="26"/>
      <c r="I187" s="27" t="s">
        <v>793</v>
      </c>
    </row>
    <row r="188" spans="1:9" ht="54.75" customHeight="1">
      <c r="A188" s="16"/>
      <c r="B188" s="17"/>
      <c r="C188" s="24"/>
      <c r="D188" s="93"/>
      <c r="E188" s="96" t="s">
        <v>794</v>
      </c>
      <c r="F188" s="97" t="s">
        <v>795</v>
      </c>
      <c r="G188" s="29" t="s">
        <v>796</v>
      </c>
      <c r="H188" s="26" t="s">
        <v>797</v>
      </c>
      <c r="I188" s="27" t="s">
        <v>798</v>
      </c>
    </row>
    <row r="189" spans="1:9" ht="36.75" customHeight="1">
      <c r="A189" s="16"/>
      <c r="B189" s="17">
        <v>2</v>
      </c>
      <c r="C189" s="24"/>
      <c r="D189" s="93" t="s">
        <v>799</v>
      </c>
      <c r="E189" s="26" t="s">
        <v>800</v>
      </c>
      <c r="F189" s="27" t="s">
        <v>801</v>
      </c>
      <c r="G189" s="29" t="s">
        <v>802</v>
      </c>
      <c r="H189" s="26" t="s">
        <v>803</v>
      </c>
      <c r="I189" s="27" t="s">
        <v>804</v>
      </c>
    </row>
    <row r="190" spans="1:9" ht="44.25" customHeight="1">
      <c r="A190" s="16"/>
      <c r="B190" s="17"/>
      <c r="C190" s="24"/>
      <c r="D190" s="93"/>
      <c r="E190" s="26" t="s">
        <v>805</v>
      </c>
      <c r="F190" s="27" t="s">
        <v>806</v>
      </c>
      <c r="G190" s="29" t="s">
        <v>807</v>
      </c>
      <c r="H190" s="26" t="s">
        <v>808</v>
      </c>
      <c r="I190" s="27" t="s">
        <v>804</v>
      </c>
    </row>
    <row r="191" spans="1:9" ht="31.5" customHeight="1">
      <c r="A191" s="16">
        <v>13</v>
      </c>
      <c r="B191" s="17">
        <v>6</v>
      </c>
      <c r="C191" s="24"/>
      <c r="D191" s="93" t="s">
        <v>809</v>
      </c>
      <c r="E191" s="26" t="s">
        <v>810</v>
      </c>
      <c r="F191" s="27" t="s">
        <v>811</v>
      </c>
      <c r="G191" s="29"/>
      <c r="H191" s="26" t="s">
        <v>812</v>
      </c>
      <c r="I191" s="27"/>
    </row>
    <row r="192" spans="1:9" ht="31.5" customHeight="1">
      <c r="A192" s="16"/>
      <c r="B192" s="17"/>
      <c r="C192" s="24"/>
      <c r="D192" s="93"/>
      <c r="E192" s="26" t="s">
        <v>813</v>
      </c>
      <c r="F192" s="27" t="s">
        <v>814</v>
      </c>
      <c r="G192" s="29" t="s">
        <v>815</v>
      </c>
      <c r="H192" s="26" t="s">
        <v>816</v>
      </c>
      <c r="I192" s="27" t="s">
        <v>817</v>
      </c>
    </row>
    <row r="193" spans="1:9" ht="31.5" customHeight="1">
      <c r="A193" s="16"/>
      <c r="B193" s="17"/>
      <c r="C193" s="24"/>
      <c r="D193" s="93" t="s">
        <v>818</v>
      </c>
      <c r="E193" s="26" t="s">
        <v>819</v>
      </c>
      <c r="F193" s="27" t="s">
        <v>820</v>
      </c>
      <c r="G193" s="29" t="s">
        <v>821</v>
      </c>
      <c r="H193" s="26" t="s">
        <v>822</v>
      </c>
      <c r="I193" s="27" t="s">
        <v>823</v>
      </c>
    </row>
    <row r="194" spans="1:9" ht="31.5" customHeight="1">
      <c r="A194" s="16"/>
      <c r="B194" s="17"/>
      <c r="C194" s="24"/>
      <c r="D194" s="93" t="s">
        <v>824</v>
      </c>
      <c r="E194" s="26" t="s">
        <v>825</v>
      </c>
      <c r="F194" s="27" t="s">
        <v>826</v>
      </c>
      <c r="G194" s="29"/>
      <c r="H194" s="26" t="s">
        <v>827</v>
      </c>
      <c r="I194" s="27"/>
    </row>
    <row r="195" spans="1:9" ht="31.5" customHeight="1">
      <c r="A195" s="16"/>
      <c r="B195" s="17">
        <v>12</v>
      </c>
      <c r="C195" s="98" t="s">
        <v>828</v>
      </c>
      <c r="D195" s="93" t="s">
        <v>829</v>
      </c>
      <c r="E195" s="26" t="s">
        <v>830</v>
      </c>
      <c r="F195" s="27" t="s">
        <v>831</v>
      </c>
      <c r="G195" s="29"/>
      <c r="H195" s="26" t="s">
        <v>832</v>
      </c>
      <c r="I195" s="27"/>
    </row>
    <row r="196" spans="1:9" ht="35.25" customHeight="1">
      <c r="A196" s="16"/>
      <c r="B196" s="17"/>
      <c r="C196" s="24"/>
      <c r="D196" s="93" t="s">
        <v>833</v>
      </c>
      <c r="E196" s="26" t="s">
        <v>834</v>
      </c>
      <c r="F196" s="29" t="s">
        <v>835</v>
      </c>
      <c r="G196" s="29" t="s">
        <v>836</v>
      </c>
      <c r="H196" s="26" t="s">
        <v>837</v>
      </c>
      <c r="I196" s="27" t="s">
        <v>838</v>
      </c>
    </row>
    <row r="197" spans="1:9" ht="35.25" customHeight="1">
      <c r="A197" s="16"/>
      <c r="B197" s="17"/>
      <c r="C197" s="24"/>
      <c r="D197" s="93" t="s">
        <v>839</v>
      </c>
      <c r="E197" s="26" t="s">
        <v>840</v>
      </c>
      <c r="F197" s="29" t="s">
        <v>841</v>
      </c>
      <c r="G197" s="29" t="s">
        <v>842</v>
      </c>
      <c r="H197" s="26" t="s">
        <v>843</v>
      </c>
      <c r="I197" s="27" t="s">
        <v>844</v>
      </c>
    </row>
    <row r="198" spans="1:9" ht="31.5" customHeight="1">
      <c r="A198" s="16"/>
      <c r="B198" s="17">
        <v>1.5</v>
      </c>
      <c r="C198" s="24"/>
      <c r="D198" s="93" t="s">
        <v>845</v>
      </c>
      <c r="E198" s="26"/>
      <c r="F198" s="27"/>
      <c r="G198" s="29"/>
      <c r="H198" s="26"/>
      <c r="I198" s="27"/>
    </row>
    <row r="199" spans="1:9" ht="50.25" customHeight="1">
      <c r="A199" s="16">
        <v>14</v>
      </c>
      <c r="B199" s="17">
        <v>2</v>
      </c>
      <c r="C199" s="31" t="s">
        <v>846</v>
      </c>
      <c r="D199" s="79" t="s">
        <v>847</v>
      </c>
      <c r="E199" s="96" t="s">
        <v>848</v>
      </c>
      <c r="F199" s="97" t="s">
        <v>849</v>
      </c>
      <c r="G199" s="29" t="s">
        <v>850</v>
      </c>
      <c r="H199" s="26"/>
      <c r="I199" s="27" t="s">
        <v>851</v>
      </c>
    </row>
    <row r="200" spans="1:9" ht="31.5" customHeight="1">
      <c r="A200" s="16"/>
      <c r="B200" s="17">
        <v>6</v>
      </c>
      <c r="C200" s="24"/>
      <c r="D200" s="93" t="s">
        <v>852</v>
      </c>
      <c r="E200" s="26" t="s">
        <v>853</v>
      </c>
      <c r="F200" s="27" t="s">
        <v>854</v>
      </c>
      <c r="G200" s="29"/>
      <c r="H200" s="26"/>
      <c r="I200" s="27"/>
    </row>
    <row r="201" spans="1:9" ht="31.5" customHeight="1">
      <c r="A201" s="16"/>
      <c r="B201" s="17"/>
      <c r="C201" s="24"/>
      <c r="D201" s="93"/>
      <c r="E201" s="26" t="s">
        <v>855</v>
      </c>
      <c r="F201" s="27" t="s">
        <v>856</v>
      </c>
      <c r="G201" s="29" t="s">
        <v>857</v>
      </c>
      <c r="H201" s="26" t="s">
        <v>858</v>
      </c>
      <c r="I201" s="27" t="s">
        <v>859</v>
      </c>
    </row>
    <row r="202" spans="1:9" ht="31.5" customHeight="1">
      <c r="A202" s="16"/>
      <c r="B202" s="17"/>
      <c r="C202" s="24"/>
      <c r="D202" s="93"/>
      <c r="E202" s="26" t="s">
        <v>860</v>
      </c>
      <c r="F202" s="27" t="s">
        <v>861</v>
      </c>
      <c r="G202" s="29" t="s">
        <v>862</v>
      </c>
      <c r="H202" s="26" t="s">
        <v>863</v>
      </c>
      <c r="I202" s="27" t="s">
        <v>864</v>
      </c>
    </row>
    <row r="203" spans="1:9" ht="31.5" customHeight="1">
      <c r="A203" s="16"/>
      <c r="B203" s="17"/>
      <c r="C203" s="24"/>
      <c r="D203" s="93" t="s">
        <v>865</v>
      </c>
      <c r="E203" s="26" t="s">
        <v>866</v>
      </c>
      <c r="F203" s="27" t="s">
        <v>854</v>
      </c>
      <c r="G203" s="29" t="s">
        <v>867</v>
      </c>
      <c r="H203" s="26"/>
      <c r="I203" s="27" t="s">
        <v>868</v>
      </c>
    </row>
    <row r="204" spans="1:9" ht="31.5" customHeight="1">
      <c r="A204" s="16"/>
      <c r="B204" s="17"/>
      <c r="C204" s="24"/>
      <c r="D204" s="93" t="s">
        <v>869</v>
      </c>
      <c r="E204" s="26" t="s">
        <v>870</v>
      </c>
      <c r="F204" s="27" t="s">
        <v>871</v>
      </c>
      <c r="G204" s="29" t="s">
        <v>872</v>
      </c>
      <c r="H204" s="26" t="s">
        <v>873</v>
      </c>
      <c r="I204" s="27" t="s">
        <v>874</v>
      </c>
    </row>
    <row r="205" spans="1:9" ht="31.5" customHeight="1">
      <c r="A205" s="16"/>
      <c r="B205" s="17"/>
      <c r="C205" s="24"/>
      <c r="D205" s="93" t="s">
        <v>875</v>
      </c>
      <c r="E205" s="26" t="s">
        <v>876</v>
      </c>
      <c r="F205" s="27" t="s">
        <v>877</v>
      </c>
      <c r="G205" s="29" t="s">
        <v>878</v>
      </c>
      <c r="H205" s="26" t="s">
        <v>879</v>
      </c>
      <c r="I205" s="27" t="s">
        <v>880</v>
      </c>
    </row>
    <row r="206" spans="1:9" ht="31.5" customHeight="1">
      <c r="A206" s="16"/>
      <c r="B206" s="17"/>
      <c r="C206" s="24"/>
      <c r="D206" s="93" t="s">
        <v>881</v>
      </c>
      <c r="E206" s="26" t="s">
        <v>775</v>
      </c>
      <c r="F206" s="27"/>
      <c r="G206" s="29"/>
      <c r="H206" s="26"/>
      <c r="I206" s="27"/>
    </row>
    <row r="207" spans="1:9" ht="31.5" customHeight="1">
      <c r="A207" s="16">
        <v>15</v>
      </c>
      <c r="B207" s="17">
        <v>14</v>
      </c>
      <c r="C207" s="31" t="s">
        <v>882</v>
      </c>
      <c r="D207" s="79" t="s">
        <v>883</v>
      </c>
      <c r="E207" s="26" t="s">
        <v>884</v>
      </c>
      <c r="F207" s="27"/>
      <c r="G207" s="29"/>
      <c r="H207" s="26"/>
      <c r="I207" s="27"/>
    </row>
    <row r="208" spans="1:9" ht="31.5" customHeight="1">
      <c r="A208" s="16"/>
      <c r="B208" s="17"/>
      <c r="C208" s="24"/>
      <c r="D208" s="93" t="s">
        <v>885</v>
      </c>
      <c r="E208" s="26" t="s">
        <v>886</v>
      </c>
      <c r="F208" s="26" t="s">
        <v>887</v>
      </c>
      <c r="G208" s="29" t="s">
        <v>888</v>
      </c>
      <c r="H208" s="26" t="s">
        <v>889</v>
      </c>
      <c r="I208" s="27" t="s">
        <v>890</v>
      </c>
    </row>
    <row r="209" spans="1:9" ht="31.5" customHeight="1">
      <c r="A209" s="16"/>
      <c r="B209" s="17"/>
      <c r="C209" s="24"/>
      <c r="D209" s="93" t="s">
        <v>891</v>
      </c>
      <c r="E209" s="26" t="s">
        <v>892</v>
      </c>
      <c r="F209" s="27" t="s">
        <v>893</v>
      </c>
      <c r="G209" s="29" t="s">
        <v>894</v>
      </c>
      <c r="H209" s="26" t="s">
        <v>895</v>
      </c>
      <c r="I209" s="27" t="s">
        <v>896</v>
      </c>
    </row>
    <row r="210" spans="1:9" ht="49.5" customHeight="1">
      <c r="A210" s="16"/>
      <c r="B210" s="17"/>
      <c r="C210" s="24"/>
      <c r="D210" s="93" t="s">
        <v>897</v>
      </c>
      <c r="E210" s="96" t="s">
        <v>898</v>
      </c>
      <c r="F210" s="97" t="s">
        <v>899</v>
      </c>
      <c r="G210" s="29" t="s">
        <v>900</v>
      </c>
      <c r="H210" s="26" t="s">
        <v>901</v>
      </c>
      <c r="I210" s="27" t="s">
        <v>902</v>
      </c>
    </row>
    <row r="211" spans="1:9" ht="31.5" customHeight="1">
      <c r="A211" s="16"/>
      <c r="B211" s="17"/>
      <c r="C211" s="24"/>
      <c r="D211" s="93" t="s">
        <v>903</v>
      </c>
      <c r="E211" s="26" t="s">
        <v>904</v>
      </c>
      <c r="F211" s="27" t="s">
        <v>905</v>
      </c>
      <c r="G211" s="29"/>
      <c r="H211" s="26" t="s">
        <v>906</v>
      </c>
      <c r="I211" s="27" t="s">
        <v>838</v>
      </c>
    </row>
    <row r="212" spans="1:9" ht="38.25" customHeight="1">
      <c r="A212" s="16"/>
      <c r="B212" s="17"/>
      <c r="C212" s="24"/>
      <c r="D212" s="93"/>
      <c r="E212" s="39" t="s">
        <v>907</v>
      </c>
      <c r="F212" s="27" t="s">
        <v>908</v>
      </c>
      <c r="G212" s="28" t="s">
        <v>909</v>
      </c>
      <c r="H212" s="26" t="s">
        <v>910</v>
      </c>
      <c r="I212" s="27" t="s">
        <v>911</v>
      </c>
    </row>
    <row r="213" spans="1:9" ht="31.5" customHeight="1">
      <c r="A213" s="16"/>
      <c r="B213" s="17">
        <v>1</v>
      </c>
      <c r="C213" s="24"/>
      <c r="D213" s="93" t="s">
        <v>912</v>
      </c>
      <c r="E213" s="26" t="s">
        <v>913</v>
      </c>
      <c r="F213" s="27" t="s">
        <v>914</v>
      </c>
      <c r="G213" s="29"/>
      <c r="H213" s="26" t="s">
        <v>915</v>
      </c>
      <c r="I213" s="27"/>
    </row>
    <row r="214" spans="1:9" ht="31.5" customHeight="1">
      <c r="A214" s="16"/>
      <c r="B214" s="17"/>
      <c r="C214" s="24"/>
      <c r="D214" s="93" t="s">
        <v>916</v>
      </c>
      <c r="E214" s="26" t="s">
        <v>775</v>
      </c>
      <c r="F214" s="27"/>
      <c r="G214" s="29"/>
      <c r="H214" s="26"/>
      <c r="I214" s="27"/>
    </row>
    <row r="215" spans="1:9" ht="31.5" customHeight="1">
      <c r="A215" s="16"/>
      <c r="B215" s="17">
        <v>10</v>
      </c>
      <c r="C215" s="24"/>
      <c r="D215" s="93" t="s">
        <v>917</v>
      </c>
      <c r="E215" s="26" t="s">
        <v>775</v>
      </c>
      <c r="F215" s="27"/>
      <c r="G215" s="29"/>
      <c r="H215" s="26"/>
      <c r="I215" s="27"/>
    </row>
    <row r="216" spans="1:9" ht="31.5" customHeight="1">
      <c r="A216" s="16"/>
      <c r="B216" s="17">
        <v>2.5</v>
      </c>
      <c r="C216" s="24"/>
      <c r="D216" s="93" t="s">
        <v>918</v>
      </c>
      <c r="E216" s="26" t="s">
        <v>775</v>
      </c>
      <c r="F216" s="27"/>
      <c r="G216" s="29"/>
      <c r="H216" s="26"/>
      <c r="I216" s="27"/>
    </row>
    <row r="217" spans="1:9" ht="31.5" customHeight="1">
      <c r="A217" s="16"/>
      <c r="B217" s="17"/>
      <c r="C217" s="24"/>
      <c r="D217" s="93" t="s">
        <v>919</v>
      </c>
      <c r="E217" s="26" t="s">
        <v>920</v>
      </c>
      <c r="F217" s="27" t="s">
        <v>921</v>
      </c>
      <c r="G217" s="99" t="s">
        <v>922</v>
      </c>
      <c r="H217" s="26" t="s">
        <v>923</v>
      </c>
      <c r="I217" s="27" t="s">
        <v>924</v>
      </c>
    </row>
    <row r="218" spans="1:9" ht="31.5" customHeight="1">
      <c r="A218" s="16"/>
      <c r="B218" s="17"/>
      <c r="C218" s="24"/>
      <c r="D218" s="93"/>
      <c r="E218" s="26" t="s">
        <v>925</v>
      </c>
      <c r="F218" s="27" t="s">
        <v>926</v>
      </c>
      <c r="G218" s="29" t="s">
        <v>927</v>
      </c>
      <c r="H218" s="26" t="s">
        <v>928</v>
      </c>
      <c r="I218" s="27" t="s">
        <v>929</v>
      </c>
    </row>
    <row r="219" spans="1:9" ht="31.5" customHeight="1">
      <c r="A219" s="16"/>
      <c r="B219" s="17"/>
      <c r="C219" s="24"/>
      <c r="D219" s="93" t="s">
        <v>930</v>
      </c>
      <c r="E219" s="26" t="s">
        <v>931</v>
      </c>
      <c r="F219" s="27" t="s">
        <v>932</v>
      </c>
      <c r="G219" s="65" t="s">
        <v>933</v>
      </c>
      <c r="H219" s="26" t="s">
        <v>934</v>
      </c>
      <c r="I219" s="27"/>
    </row>
    <row r="220" spans="1:9" ht="31.5" customHeight="1">
      <c r="A220" s="16"/>
      <c r="B220" s="17">
        <v>8</v>
      </c>
      <c r="C220" s="24"/>
      <c r="D220" s="93" t="s">
        <v>935</v>
      </c>
      <c r="E220" s="26" t="s">
        <v>936</v>
      </c>
      <c r="F220" s="27" t="s">
        <v>937</v>
      </c>
      <c r="G220" s="29"/>
      <c r="H220" s="26" t="s">
        <v>938</v>
      </c>
      <c r="I220" s="27"/>
    </row>
    <row r="221" spans="1:9" ht="31.5" customHeight="1">
      <c r="A221" s="16"/>
      <c r="B221" s="17"/>
      <c r="C221" s="24"/>
      <c r="D221" s="93"/>
      <c r="E221" s="26" t="s">
        <v>939</v>
      </c>
      <c r="F221" s="27" t="s">
        <v>940</v>
      </c>
      <c r="G221" s="29"/>
      <c r="H221" s="26" t="s">
        <v>941</v>
      </c>
      <c r="I221" s="27"/>
    </row>
    <row r="222" spans="1:9" ht="33.75" customHeight="1">
      <c r="A222" s="16">
        <v>16</v>
      </c>
      <c r="B222" s="17">
        <v>4</v>
      </c>
      <c r="C222" s="31" t="s">
        <v>942</v>
      </c>
      <c r="D222" s="79" t="s">
        <v>943</v>
      </c>
      <c r="E222" s="96" t="s">
        <v>944</v>
      </c>
      <c r="F222" s="97" t="s">
        <v>945</v>
      </c>
      <c r="G222" s="29" t="s">
        <v>946</v>
      </c>
      <c r="H222" s="26" t="s">
        <v>947</v>
      </c>
      <c r="I222" s="27" t="s">
        <v>948</v>
      </c>
    </row>
    <row r="223" spans="1:9" ht="31.5" customHeight="1">
      <c r="A223" s="16"/>
      <c r="B223" s="17"/>
      <c r="C223" s="24"/>
      <c r="D223" s="93" t="s">
        <v>949</v>
      </c>
      <c r="E223" s="26"/>
      <c r="F223" s="27"/>
      <c r="G223" s="29" t="s">
        <v>950</v>
      </c>
      <c r="H223" s="26"/>
      <c r="I223" s="27"/>
    </row>
    <row r="224" spans="1:9" ht="31.5" customHeight="1">
      <c r="A224" s="16"/>
      <c r="B224" s="17">
        <v>7</v>
      </c>
      <c r="C224" s="24"/>
      <c r="D224" s="93" t="s">
        <v>951</v>
      </c>
      <c r="E224" s="26"/>
      <c r="F224" s="27"/>
      <c r="G224" s="29"/>
      <c r="H224" s="26"/>
      <c r="I224" s="27"/>
    </row>
    <row r="225" spans="1:9" ht="31.5" customHeight="1">
      <c r="A225" s="16"/>
      <c r="B225" s="17">
        <v>4.5</v>
      </c>
      <c r="C225" s="24"/>
      <c r="D225" s="93" t="s">
        <v>952</v>
      </c>
      <c r="E225" s="26" t="s">
        <v>775</v>
      </c>
      <c r="F225" s="27"/>
      <c r="G225" s="29"/>
      <c r="H225" s="26"/>
      <c r="I225" s="27"/>
    </row>
    <row r="226" spans="1:9" ht="31.5" customHeight="1">
      <c r="A226" s="16"/>
      <c r="B226" s="17"/>
      <c r="C226" s="24"/>
      <c r="D226" s="93" t="s">
        <v>953</v>
      </c>
      <c r="E226" s="26" t="s">
        <v>61</v>
      </c>
      <c r="F226" s="27" t="s">
        <v>954</v>
      </c>
      <c r="G226" s="29"/>
      <c r="H226" s="26" t="s">
        <v>955</v>
      </c>
      <c r="I226" s="27"/>
    </row>
    <row r="227" spans="1:9" ht="31.5" customHeight="1">
      <c r="A227" s="16"/>
      <c r="B227" s="17"/>
      <c r="C227" s="24"/>
      <c r="D227" s="93" t="s">
        <v>956</v>
      </c>
      <c r="E227" s="26" t="s">
        <v>957</v>
      </c>
      <c r="F227" s="27" t="s">
        <v>958</v>
      </c>
      <c r="G227" s="29"/>
      <c r="H227" s="26" t="s">
        <v>959</v>
      </c>
      <c r="I227" s="27"/>
    </row>
    <row r="228" spans="1:9" ht="39" customHeight="1">
      <c r="A228" s="16"/>
      <c r="B228" s="17"/>
      <c r="C228" s="24"/>
      <c r="D228" s="93" t="s">
        <v>960</v>
      </c>
      <c r="E228" s="26" t="s">
        <v>961</v>
      </c>
      <c r="F228" s="27" t="s">
        <v>962</v>
      </c>
      <c r="G228" s="29" t="s">
        <v>963</v>
      </c>
      <c r="H228" s="26" t="s">
        <v>964</v>
      </c>
      <c r="I228" s="27" t="s">
        <v>965</v>
      </c>
    </row>
    <row r="229" spans="1:9" ht="31.5" customHeight="1">
      <c r="A229" s="16"/>
      <c r="B229" s="17"/>
      <c r="C229" s="24"/>
      <c r="D229" s="93"/>
      <c r="E229" s="26" t="s">
        <v>966</v>
      </c>
      <c r="F229" s="27"/>
      <c r="G229" s="29"/>
      <c r="H229" s="26"/>
      <c r="I229" s="27"/>
    </row>
    <row r="230" spans="1:9" ht="31.5" customHeight="1">
      <c r="A230" s="16"/>
      <c r="B230" s="17">
        <v>6.5</v>
      </c>
      <c r="C230" s="24"/>
      <c r="D230" s="93" t="s">
        <v>967</v>
      </c>
      <c r="E230" s="26" t="s">
        <v>968</v>
      </c>
      <c r="F230" s="27" t="s">
        <v>969</v>
      </c>
      <c r="G230" s="29"/>
      <c r="H230" s="26" t="s">
        <v>970</v>
      </c>
      <c r="I230" s="27" t="s">
        <v>971</v>
      </c>
    </row>
    <row r="231" spans="1:9" ht="31.5" customHeight="1">
      <c r="A231" s="16"/>
      <c r="B231" s="17"/>
      <c r="C231" s="24"/>
      <c r="D231" s="93"/>
      <c r="E231" s="26" t="s">
        <v>972</v>
      </c>
      <c r="F231" s="27"/>
      <c r="G231" s="29"/>
      <c r="H231" s="26" t="s">
        <v>973</v>
      </c>
      <c r="I231" s="27"/>
    </row>
    <row r="232" spans="1:9" ht="42" customHeight="1">
      <c r="A232" s="16"/>
      <c r="B232" s="17"/>
      <c r="C232" s="24"/>
      <c r="D232" s="93" t="s">
        <v>974</v>
      </c>
      <c r="E232" s="26" t="s">
        <v>975</v>
      </c>
      <c r="F232" s="27" t="s">
        <v>976</v>
      </c>
      <c r="G232" s="29" t="s">
        <v>977</v>
      </c>
      <c r="H232" s="26" t="s">
        <v>978</v>
      </c>
      <c r="I232" s="27" t="s">
        <v>979</v>
      </c>
    </row>
    <row r="233" spans="1:9" ht="47.25" customHeight="1">
      <c r="A233" s="16">
        <v>17</v>
      </c>
      <c r="B233" s="17">
        <v>9</v>
      </c>
      <c r="C233" s="31" t="s">
        <v>980</v>
      </c>
      <c r="D233" s="79" t="s">
        <v>981</v>
      </c>
      <c r="E233" s="96" t="s">
        <v>982</v>
      </c>
      <c r="F233" s="97" t="s">
        <v>983</v>
      </c>
      <c r="G233" s="100" t="s">
        <v>984</v>
      </c>
      <c r="H233" s="26" t="s">
        <v>985</v>
      </c>
      <c r="I233" s="27" t="s">
        <v>986</v>
      </c>
    </row>
    <row r="234" spans="1:9" ht="31.5" customHeight="1">
      <c r="A234" s="16"/>
      <c r="B234" s="17"/>
      <c r="C234" s="24"/>
      <c r="D234" s="50"/>
      <c r="E234" s="26" t="s">
        <v>987</v>
      </c>
      <c r="F234" s="27" t="s">
        <v>988</v>
      </c>
      <c r="G234" s="100" t="s">
        <v>989</v>
      </c>
      <c r="H234" s="94" t="s">
        <v>990</v>
      </c>
      <c r="I234" s="27" t="s">
        <v>991</v>
      </c>
    </row>
    <row r="235" spans="1:9" ht="31.5" customHeight="1">
      <c r="A235" s="16"/>
      <c r="B235" s="17"/>
      <c r="C235" s="24"/>
      <c r="D235" s="90"/>
      <c r="E235" s="26" t="s">
        <v>992</v>
      </c>
      <c r="F235" s="27"/>
      <c r="G235" s="29"/>
      <c r="H235" s="26"/>
      <c r="I235" s="27"/>
    </row>
    <row r="236" spans="1:9" ht="31.5" customHeight="1">
      <c r="A236" s="16"/>
      <c r="B236" s="17"/>
      <c r="C236" s="24"/>
      <c r="D236" s="101"/>
      <c r="E236" s="26" t="s">
        <v>21</v>
      </c>
      <c r="F236" s="27" t="s">
        <v>993</v>
      </c>
      <c r="G236" s="100" t="s">
        <v>994</v>
      </c>
      <c r="H236" s="26"/>
      <c r="I236" s="27"/>
    </row>
    <row r="237" spans="1:9" ht="31.5" customHeight="1">
      <c r="A237" s="16"/>
      <c r="B237" s="17"/>
      <c r="C237" s="24"/>
      <c r="D237" s="101" t="s">
        <v>995</v>
      </c>
      <c r="E237" s="26" t="s">
        <v>996</v>
      </c>
      <c r="F237" s="27" t="s">
        <v>997</v>
      </c>
      <c r="G237" s="100"/>
      <c r="H237" s="26" t="s">
        <v>998</v>
      </c>
      <c r="I237" s="27"/>
    </row>
    <row r="238" spans="1:9" ht="31.5" customHeight="1">
      <c r="A238" s="16"/>
      <c r="B238" s="17">
        <v>2</v>
      </c>
      <c r="C238" s="24"/>
      <c r="D238" s="101" t="s">
        <v>999</v>
      </c>
      <c r="E238" s="26" t="s">
        <v>1000</v>
      </c>
      <c r="F238" s="27" t="s">
        <v>1001</v>
      </c>
      <c r="G238" s="100"/>
      <c r="H238" s="26"/>
      <c r="I238" s="27"/>
    </row>
    <row r="239" spans="1:9" ht="31.5" customHeight="1">
      <c r="A239" s="16"/>
      <c r="B239" s="17">
        <v>2</v>
      </c>
      <c r="C239" s="24"/>
      <c r="D239" s="101" t="s">
        <v>1002</v>
      </c>
      <c r="E239" s="26" t="s">
        <v>1003</v>
      </c>
      <c r="F239" s="27" t="s">
        <v>1004</v>
      </c>
      <c r="G239" s="99" t="s">
        <v>1005</v>
      </c>
      <c r="H239" s="26" t="s">
        <v>1006</v>
      </c>
      <c r="I239" s="27" t="s">
        <v>1007</v>
      </c>
    </row>
    <row r="240" spans="1:9" ht="31.5" customHeight="1">
      <c r="A240" s="16"/>
      <c r="B240" s="17"/>
      <c r="C240" s="24"/>
      <c r="D240" s="101" t="s">
        <v>1008</v>
      </c>
      <c r="E240" s="26" t="s">
        <v>1009</v>
      </c>
      <c r="F240" s="27" t="s">
        <v>1010</v>
      </c>
      <c r="G240" s="99" t="s">
        <v>1011</v>
      </c>
      <c r="H240" s="26" t="s">
        <v>1012</v>
      </c>
      <c r="I240" s="27" t="s">
        <v>1013</v>
      </c>
    </row>
    <row r="241" spans="1:9" ht="31.5" customHeight="1">
      <c r="A241" s="16"/>
      <c r="B241" s="17"/>
      <c r="C241" s="24"/>
      <c r="D241" s="101"/>
      <c r="E241" s="26" t="s">
        <v>1014</v>
      </c>
      <c r="F241" s="27" t="s">
        <v>1015</v>
      </c>
      <c r="G241" s="99" t="s">
        <v>1016</v>
      </c>
      <c r="H241" s="26" t="s">
        <v>1017</v>
      </c>
      <c r="I241" s="27" t="s">
        <v>1018</v>
      </c>
    </row>
    <row r="242" spans="1:9" ht="31.5" customHeight="1">
      <c r="A242" s="16"/>
      <c r="B242" s="17">
        <v>6</v>
      </c>
      <c r="C242" s="24"/>
      <c r="D242" s="101" t="s">
        <v>1019</v>
      </c>
      <c r="E242" s="26" t="s">
        <v>1020</v>
      </c>
      <c r="F242" s="27" t="s">
        <v>1021</v>
      </c>
      <c r="G242" s="100"/>
      <c r="H242" s="26" t="s">
        <v>1022</v>
      </c>
      <c r="I242" s="27"/>
    </row>
    <row r="243" spans="1:9" ht="31.5" customHeight="1">
      <c r="A243" s="16"/>
      <c r="B243" s="17">
        <v>3.5</v>
      </c>
      <c r="C243" s="24"/>
      <c r="D243" s="90" t="s">
        <v>1023</v>
      </c>
      <c r="E243" s="39" t="s">
        <v>1024</v>
      </c>
      <c r="F243" s="27" t="s">
        <v>1025</v>
      </c>
      <c r="G243" s="29"/>
      <c r="H243" s="26" t="s">
        <v>1026</v>
      </c>
      <c r="I243" s="27" t="s">
        <v>1027</v>
      </c>
    </row>
    <row r="244" spans="1:9" ht="42.75" customHeight="1">
      <c r="A244" s="16">
        <v>18</v>
      </c>
      <c r="B244" s="17"/>
      <c r="C244" s="31" t="s">
        <v>1028</v>
      </c>
      <c r="D244" s="79" t="s">
        <v>1029</v>
      </c>
      <c r="E244" s="39" t="s">
        <v>1030</v>
      </c>
      <c r="F244" s="27" t="s">
        <v>1031</v>
      </c>
      <c r="G244" s="102" t="s">
        <v>1032</v>
      </c>
      <c r="H244" s="26" t="s">
        <v>1033</v>
      </c>
      <c r="I244" s="27" t="s">
        <v>1034</v>
      </c>
    </row>
    <row r="245" spans="1:9" ht="42.75" customHeight="1">
      <c r="A245" s="16"/>
      <c r="B245" s="17"/>
      <c r="C245" s="24"/>
      <c r="D245" s="90"/>
      <c r="E245" s="96" t="s">
        <v>1035</v>
      </c>
      <c r="F245" s="97" t="s">
        <v>1036</v>
      </c>
      <c r="G245" s="102" t="s">
        <v>1037</v>
      </c>
      <c r="H245" s="26" t="s">
        <v>1038</v>
      </c>
      <c r="I245" s="27" t="s">
        <v>1039</v>
      </c>
    </row>
    <row r="246" spans="1:9" ht="31.5" customHeight="1">
      <c r="A246" s="16"/>
      <c r="B246" s="17"/>
      <c r="C246" s="24"/>
      <c r="D246" s="90"/>
      <c r="E246" s="39" t="s">
        <v>61</v>
      </c>
      <c r="F246" s="27" t="s">
        <v>1040</v>
      </c>
      <c r="G246" s="29" t="s">
        <v>1041</v>
      </c>
      <c r="H246" s="26" t="s">
        <v>1042</v>
      </c>
      <c r="I246" s="27" t="s">
        <v>1043</v>
      </c>
    </row>
    <row r="247" spans="1:9" ht="31.5" customHeight="1">
      <c r="A247" s="16">
        <v>19</v>
      </c>
      <c r="B247" s="17">
        <v>16</v>
      </c>
      <c r="C247" s="24"/>
      <c r="D247" s="25" t="s">
        <v>1044</v>
      </c>
      <c r="E247" s="26" t="s">
        <v>1045</v>
      </c>
      <c r="F247" s="27" t="s">
        <v>1046</v>
      </c>
      <c r="G247" s="102" t="s">
        <v>1047</v>
      </c>
      <c r="H247" s="26" t="s">
        <v>1048</v>
      </c>
      <c r="I247" s="27" t="s">
        <v>1049</v>
      </c>
    </row>
    <row r="248" spans="1:9" ht="31.5" customHeight="1">
      <c r="A248" s="16">
        <v>20</v>
      </c>
      <c r="B248" s="17">
        <v>8</v>
      </c>
      <c r="C248" s="24"/>
      <c r="D248" s="50" t="s">
        <v>1050</v>
      </c>
      <c r="E248" s="26" t="s">
        <v>1051</v>
      </c>
      <c r="F248" s="27" t="s">
        <v>1052</v>
      </c>
      <c r="G248" s="29"/>
      <c r="H248" s="26" t="s">
        <v>1053</v>
      </c>
      <c r="I248" s="27"/>
    </row>
    <row r="249" spans="1:9" ht="31.5" customHeight="1">
      <c r="A249" s="16"/>
      <c r="B249" s="103"/>
      <c r="C249" s="24"/>
      <c r="D249" s="101"/>
      <c r="E249" s="26" t="s">
        <v>21</v>
      </c>
      <c r="F249" s="27" t="s">
        <v>1054</v>
      </c>
      <c r="G249" s="100"/>
      <c r="H249" s="26"/>
      <c r="I249" s="27"/>
    </row>
    <row r="250" spans="1:9" ht="31.5" customHeight="1">
      <c r="A250" s="16"/>
      <c r="B250" s="103"/>
      <c r="C250" s="24"/>
      <c r="D250" s="101"/>
      <c r="E250" s="26"/>
      <c r="F250" s="27"/>
      <c r="G250" s="100"/>
      <c r="H250" s="26"/>
      <c r="I250" s="27"/>
    </row>
    <row r="251" spans="1:9" ht="31.5" customHeight="1">
      <c r="A251" s="104"/>
      <c r="B251" s="66">
        <f>SUM(B78:B249)</f>
        <v>296</v>
      </c>
      <c r="C251" s="67" t="s">
        <v>321</v>
      </c>
      <c r="D251" s="68"/>
      <c r="E251" s="26"/>
      <c r="F251" s="27"/>
      <c r="G251" s="56"/>
      <c r="H251" s="26"/>
      <c r="I251" s="27"/>
    </row>
    <row r="252" spans="1:9" ht="24" customHeight="1">
      <c r="A252" s="16"/>
      <c r="B252" s="103"/>
      <c r="C252" s="24"/>
      <c r="D252" s="105"/>
      <c r="E252" s="26" t="s">
        <v>1055</v>
      </c>
      <c r="F252" s="27" t="s">
        <v>1056</v>
      </c>
      <c r="G252" s="106"/>
      <c r="H252" s="26"/>
      <c r="I252" s="27"/>
    </row>
    <row r="253" spans="1:9" ht="24" customHeight="1">
      <c r="A253" s="16"/>
      <c r="B253" s="103"/>
      <c r="C253" s="24"/>
      <c r="D253" s="105"/>
      <c r="E253" s="26" t="s">
        <v>1057</v>
      </c>
      <c r="F253" s="27" t="s">
        <v>1058</v>
      </c>
      <c r="G253" s="106"/>
      <c r="H253" s="26"/>
      <c r="I253" s="27"/>
    </row>
    <row r="254" spans="1:9" ht="24" customHeight="1">
      <c r="A254" s="16"/>
      <c r="B254" s="103"/>
      <c r="C254" s="24"/>
      <c r="D254" s="105"/>
      <c r="E254" s="26" t="s">
        <v>1059</v>
      </c>
      <c r="F254" s="27" t="s">
        <v>1060</v>
      </c>
      <c r="G254" s="106"/>
      <c r="H254" s="26"/>
      <c r="I254" s="27"/>
    </row>
    <row r="255" spans="1:9" ht="24" customHeight="1">
      <c r="A255" s="16"/>
      <c r="B255" s="103"/>
      <c r="C255" s="24"/>
      <c r="D255" s="105"/>
      <c r="E255" s="26" t="s">
        <v>1061</v>
      </c>
      <c r="F255" s="27" t="s">
        <v>1062</v>
      </c>
      <c r="G255" s="106"/>
      <c r="H255" s="26"/>
      <c r="I255" s="27"/>
    </row>
    <row r="256" spans="1:9" ht="24" customHeight="1">
      <c r="A256" s="16"/>
      <c r="B256" s="103"/>
      <c r="C256" s="24"/>
      <c r="D256" s="105"/>
      <c r="E256" s="26" t="s">
        <v>1063</v>
      </c>
      <c r="F256" s="27"/>
      <c r="G256" s="107"/>
      <c r="H256" s="26"/>
      <c r="I256" s="27"/>
    </row>
    <row r="257" spans="1:9" ht="24" customHeight="1">
      <c r="A257" s="16"/>
      <c r="B257" s="108"/>
      <c r="C257" s="109"/>
      <c r="D257" s="110"/>
      <c r="E257" s="26" t="s">
        <v>1064</v>
      </c>
      <c r="F257" s="27"/>
      <c r="G257" s="106"/>
      <c r="H257" s="26"/>
      <c r="I257" s="27"/>
    </row>
  </sheetData>
  <sheetProtection selectLockedCells="1" selectUnlockedCells="1"/>
  <mergeCells count="1">
    <mergeCell ref="A3:F3"/>
  </mergeCells>
  <hyperlinks>
    <hyperlink ref="G28" r:id="rId1" display="info@armorloisirs.com"/>
    <hyperlink ref="G37" r:id="rId2" display="sebastien.huitorel * yahoo.fr"/>
  </hyperlinks>
  <printOptions/>
  <pageMargins left="0.49027777777777776" right="0.45" top="0.4" bottom="0.5902777777777778" header="0.5118055555555555" footer="0.5118055555555555"/>
  <pageSetup fitToHeight="14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gr653a : DEBUT</dc:title>
  <dc:subject/>
  <dc:creator/>
  <cp:keywords/>
  <dc:description/>
  <cp:lastModifiedBy>GUY CHABANT</cp:lastModifiedBy>
  <cp:lastPrinted>2016-05-17T12:59:28Z</cp:lastPrinted>
  <dcterms:created xsi:type="dcterms:W3CDTF">2010-05-17T07:04:12Z</dcterms:created>
  <dcterms:modified xsi:type="dcterms:W3CDTF">2016-08-07T11:46:41Z</dcterms:modified>
  <cp:category/>
  <cp:version/>
  <cp:contentType/>
  <cp:contentStatus/>
  <cp:revision>1</cp:revision>
</cp:coreProperties>
</file>